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690" windowHeight="6030" tabRatio="601" activeTab="0"/>
  </bookViews>
  <sheets>
    <sheet name="C 139-140" sheetId="1" r:id="rId1"/>
    <sheet name="C -141" sheetId="2" r:id="rId2"/>
    <sheet name="C 142-143" sheetId="3" r:id="rId3"/>
    <sheet name="C -144" sheetId="4" r:id="rId4"/>
    <sheet name="C -145" sheetId="5" r:id="rId5"/>
  </sheets>
  <definedNames>
    <definedName name="_xlnm.Print_Area" localSheetId="0">'C 139-140'!$A$1:$F$47</definedName>
    <definedName name="_xlnm.Print_Area" localSheetId="1">'C -141'!$A$1:$B$68</definedName>
    <definedName name="_xlnm.Print_Area" localSheetId="2">'C 142-143'!$A$1:$G$55</definedName>
    <definedName name="_xlnm.Print_Area" localSheetId="3">'C -144'!$A$1:$E$22</definedName>
    <definedName name="_xlnm.Print_Area" localSheetId="4">'C -145'!$A$1:$D$28</definedName>
  </definedNames>
  <calcPr fullCalcOnLoad="1"/>
</workbook>
</file>

<file path=xl/sharedStrings.xml><?xml version="1.0" encoding="utf-8"?>
<sst xmlns="http://schemas.openxmlformats.org/spreadsheetml/2006/main" count="199" uniqueCount="162">
  <si>
    <t>VARIABLE</t>
  </si>
  <si>
    <t>TOTAL</t>
  </si>
  <si>
    <t>TIPO DE</t>
  </si>
  <si>
    <t xml:space="preserve"> </t>
  </si>
  <si>
    <t>MOVIMIENTO DE TRABAJO REGISTRADO TRIMESTRALMENTE</t>
  </si>
  <si>
    <t>EN LA UNIDAD DE INSPECCION FISCAL DEL MINISTERIO</t>
  </si>
  <si>
    <t>TRIMESTRE</t>
  </si>
  <si>
    <t>Enero-</t>
  </si>
  <si>
    <t>Abril-</t>
  </si>
  <si>
    <t>Julio-</t>
  </si>
  <si>
    <t>Octubre</t>
  </si>
  <si>
    <t>Marzo</t>
  </si>
  <si>
    <t>Junio</t>
  </si>
  <si>
    <t>Setiembre</t>
  </si>
  <si>
    <t>Diciembre</t>
  </si>
  <si>
    <t>TIPO DE FUNCIONARIO CONTRA EL QUE SE LEVANTO LA INFORMACION</t>
  </si>
  <si>
    <t>EN LA UNIDAD DE INSPECCION FISCAL DEL MINISTERIO PUBLICO</t>
  </si>
  <si>
    <t>TIPO DE FUNCIONARIO</t>
  </si>
  <si>
    <t xml:space="preserve">OFICINA DONDE LABORA EL FUNCIONARIO CONTRA EL QUE SE </t>
  </si>
  <si>
    <t xml:space="preserve">LEVANTO LA INFORMACION EN LA UNIDAD DE INSPECCION </t>
  </si>
  <si>
    <t>OFICINA</t>
  </si>
  <si>
    <t>CANTIDAD</t>
  </si>
  <si>
    <t>Fiscalía de Alajuela.......................................................</t>
  </si>
  <si>
    <t>MOTIVO</t>
  </si>
  <si>
    <t>Abuso de autoridad...................................................</t>
  </si>
  <si>
    <t>Daños...................................................................</t>
  </si>
  <si>
    <t>Extravío de documentos.........................................</t>
  </si>
  <si>
    <t>Incumplimiento de deberes.....................................</t>
  </si>
  <si>
    <t>Negligencia...........................................................</t>
  </si>
  <si>
    <t>Retardo justicia (atraso).........................................</t>
  </si>
  <si>
    <t>Robo o hurto........................................................</t>
  </si>
  <si>
    <t>Trato irrespetuoso.....................................................</t>
  </si>
  <si>
    <t>Otro..............................................................................</t>
  </si>
  <si>
    <t xml:space="preserve">RESOLUCIONES DICTADAS POR LA UNIDAD DE INSPECCION </t>
  </si>
  <si>
    <t>TIPO DE RESOLUCIÓN</t>
  </si>
  <si>
    <t>Amonestación escrita..............................................</t>
  </si>
  <si>
    <t>Advertencia.............................................................</t>
  </si>
  <si>
    <t>Suspensión.............................................................</t>
  </si>
  <si>
    <t>Archivo...................................................................</t>
  </si>
  <si>
    <t>Desestimación........................................................</t>
  </si>
  <si>
    <t>Incompetencia.........................................................</t>
  </si>
  <si>
    <t>Acumulado…………………………………………………..</t>
  </si>
  <si>
    <t>Otro........................................................................</t>
  </si>
  <si>
    <t>TIPO DE FUNCIONARIO SANCIONADO POR LA UNIDAD DE INSPECCION</t>
  </si>
  <si>
    <t>FISCAL DEL MINISTERIO PÚBLICO SEGÚN CLASE DE SANCIÓN</t>
  </si>
  <si>
    <t>CLASE DE SANCIÓN</t>
  </si>
  <si>
    <t>FUNCIONARIO</t>
  </si>
  <si>
    <t>ADVERTENCIA</t>
  </si>
  <si>
    <t>AMONESTACIÓN</t>
  </si>
  <si>
    <t>SUSPENSIÓN</t>
  </si>
  <si>
    <t>Fiscal Adjunto</t>
  </si>
  <si>
    <t>Fiscal Auxiliar</t>
  </si>
  <si>
    <t>Fiscal</t>
  </si>
  <si>
    <t>Administrativo</t>
  </si>
  <si>
    <t xml:space="preserve">CASOS ENTRADOS EN LA UNIDAD DE INSPECCION FISCAL DEL MINISTERIO </t>
  </si>
  <si>
    <t>PUBLICO SEGUN CIRCUITO JUDICIAL DONDE LABORA EL FUNCIONARIO</t>
  </si>
  <si>
    <t>CIRCUITO JUDICIAL</t>
  </si>
  <si>
    <t>PORCENTAJE</t>
  </si>
  <si>
    <t>Primero de San José.........................................</t>
  </si>
  <si>
    <t>Segundo de San José.......................................</t>
  </si>
  <si>
    <t>Primero de Alajuela...........................................</t>
  </si>
  <si>
    <t>Segundo de Alajuela.........................................</t>
  </si>
  <si>
    <t>Cartago............................................................</t>
  </si>
  <si>
    <t>Heredia.............................................................</t>
  </si>
  <si>
    <t>Guanacaste......................................................</t>
  </si>
  <si>
    <t>Puntarenas......................................................</t>
  </si>
  <si>
    <t>Zona Sur..........................................................</t>
  </si>
  <si>
    <t>Primero Zona Atlántica......................................</t>
  </si>
  <si>
    <t>Segundo Zona Atlántica.....................................</t>
  </si>
  <si>
    <t>CARGO</t>
  </si>
  <si>
    <t>Adminis-</t>
  </si>
  <si>
    <t>trativo</t>
  </si>
  <si>
    <t>Adjunto</t>
  </si>
  <si>
    <t>Auxiliar</t>
  </si>
  <si>
    <t xml:space="preserve">Información </t>
  </si>
  <si>
    <t>ignorada</t>
  </si>
  <si>
    <t>Abuso deshonesto……………………………………………..</t>
  </si>
  <si>
    <t>Pérdida de evidencia.............................................</t>
  </si>
  <si>
    <t>Incumplimiento de directrices................................</t>
  </si>
  <si>
    <t>Ausencia injustificada audiencias.......................</t>
  </si>
  <si>
    <t>MOTIVO POR EL CUAL SE LEVANTO LA INFORMACION EN LA UNIDAD DE INSPECCIÓN FISCAL</t>
  </si>
  <si>
    <t>Existencia inicial.</t>
  </si>
  <si>
    <t>Casos entrados...</t>
  </si>
  <si>
    <t xml:space="preserve">     a.)  Queja Directa.</t>
  </si>
  <si>
    <t xml:space="preserve">     b.)  De oficio..</t>
  </si>
  <si>
    <t>Casos reentrados...</t>
  </si>
  <si>
    <t>Casos terminados…</t>
  </si>
  <si>
    <t>Existencia al concluir..</t>
  </si>
  <si>
    <t>Administrativo....</t>
  </si>
  <si>
    <t>Profesional.....</t>
  </si>
  <si>
    <t>Información Ignorada...</t>
  </si>
  <si>
    <t>Unidad de Trámite Rápido.......</t>
  </si>
  <si>
    <t>Unidad de Robos..................</t>
  </si>
  <si>
    <t>Unidad de Delitos Contra la Vida............</t>
  </si>
  <si>
    <t>Unidad de Estafas..................</t>
  </si>
  <si>
    <t>Unidad de Delitos Varios........</t>
  </si>
  <si>
    <t>Unidad de Robo de Vehículos.......</t>
  </si>
  <si>
    <t>Unidad de Delitos Sexuales y Violencia Doméstica...</t>
  </si>
  <si>
    <t>Unidad de Delitos Económicos...</t>
  </si>
  <si>
    <t>Unidad de Delitos Tributarios.......</t>
  </si>
  <si>
    <t>Fiscalía de Narcotráfico....................</t>
  </si>
  <si>
    <t>Fiscalía Penal Juvenil…………</t>
  </si>
  <si>
    <t>Fiscalía Defensa Civil de la Víctima…</t>
  </si>
  <si>
    <t>Fiscalía General………………………</t>
  </si>
  <si>
    <t>Fiscalía de Hatillo............................</t>
  </si>
  <si>
    <t>Fiscalía de Desamparados..................</t>
  </si>
  <si>
    <t>Fiscalía de Pavas..........................</t>
  </si>
  <si>
    <t>Fiscalía de Puriscal.........................</t>
  </si>
  <si>
    <t>Fiscalía del II Circuito Judicial San José.....................</t>
  </si>
  <si>
    <t>Fiscalía de Pérez Zeledón....................................</t>
  </si>
  <si>
    <t>Fiscalía de Atenas……………………………</t>
  </si>
  <si>
    <t>Fiscalía de Grecia..........................................</t>
  </si>
  <si>
    <t>Fiscalía de San Ramón.......................................</t>
  </si>
  <si>
    <t>Fiscalía de Cartago......................................</t>
  </si>
  <si>
    <t>Fiscalía de Heredia..................................</t>
  </si>
  <si>
    <t>Fiscalía de Sarapiquí....................</t>
  </si>
  <si>
    <t>Fiscalía de Liberia................................</t>
  </si>
  <si>
    <t>Fiscalía de Nicoya......................................</t>
  </si>
  <si>
    <t>Fiscalía de Santa Cruz..................................</t>
  </si>
  <si>
    <t>Fiscalía de Puntarenas...............................</t>
  </si>
  <si>
    <t>Fiscalía de Cóbano……………………………………</t>
  </si>
  <si>
    <t>Fiscalía de Garabito..............................................</t>
  </si>
  <si>
    <t>Fiscalía de Golfito........................................</t>
  </si>
  <si>
    <t>Fiscalía de Osa..........................................</t>
  </si>
  <si>
    <t>Fiscalía de Corredores.........................................</t>
  </si>
  <si>
    <t>Fiscalía de Buenos Aires......................................</t>
  </si>
  <si>
    <t>Fiscalía de Coto Brus...................................</t>
  </si>
  <si>
    <t>Fiscalía de Limón.............................................</t>
  </si>
  <si>
    <t>Fiscalía de Pococí...........................................</t>
  </si>
  <si>
    <t>Fiscalía de Siquirres......................................</t>
  </si>
  <si>
    <t>Fiscalía de Bribrí.................................................</t>
  </si>
  <si>
    <t>Unidad Administrativa.....................................</t>
  </si>
  <si>
    <t>Oficina Recepción de Denuncias.....................</t>
  </si>
  <si>
    <t>Fiscalía de Turno Extraordinario.............................</t>
  </si>
  <si>
    <t>Otros........................................................................</t>
  </si>
  <si>
    <t>Unidad de Capacitación................................................</t>
  </si>
  <si>
    <t>Fiscalía de Agrario Ambiental</t>
  </si>
  <si>
    <t>Fiscalía de Tarrazú</t>
  </si>
  <si>
    <t>Fiscalía de San Carlos</t>
  </si>
  <si>
    <t>Fiscalía de Upala</t>
  </si>
  <si>
    <t>Fiscalía de Guatuso</t>
  </si>
  <si>
    <t>Fiscalía de Turrialba</t>
  </si>
  <si>
    <t>Fiscalía de San Joaquín de Flores</t>
  </si>
  <si>
    <t>Fiscalía de Cañas</t>
  </si>
  <si>
    <t>Fiscalía de Quepos</t>
  </si>
  <si>
    <t>Ausencia al trabajo.............</t>
  </si>
  <si>
    <t>Acoso sexual</t>
  </si>
  <si>
    <t>Fuga de información</t>
  </si>
  <si>
    <t>No presentación de incapacidad</t>
  </si>
  <si>
    <t>PUBLICO DURANTE EL 2002</t>
  </si>
  <si>
    <t>DURANTE EL 2002</t>
  </si>
  <si>
    <t>FISCAL DEL MINISTERIO PUBLICO DURANTE EL 2002</t>
  </si>
  <si>
    <t>DEL MINISTERIO PUBLICO DURANTE EL 2002</t>
  </si>
  <si>
    <t>CONTRA EL QUE SE ESTABLECIO LA DENUNCIA DURANTE EL 2002</t>
  </si>
  <si>
    <t>Información Ignorada............................….</t>
  </si>
  <si>
    <t>CUADRO No. 140</t>
  </si>
  <si>
    <t>CUADRO No.  142</t>
  </si>
  <si>
    <t>CUADRO No.  145</t>
  </si>
  <si>
    <t>CUADRO No. 143</t>
  </si>
  <si>
    <t>CUADRO  No. 141</t>
  </si>
  <si>
    <t>CUADRO No. 139</t>
  </si>
  <si>
    <t>CUADRO No. 144</t>
  </si>
</sst>
</file>

<file path=xl/styles.xml><?xml version="1.0" encoding="utf-8"?>
<styleSheet xmlns="http://schemas.openxmlformats.org/spreadsheetml/2006/main">
  <numFmts count="6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C&quot;\ #,##0;\-&quot;C&quot;\ #,##0"/>
    <numFmt numFmtId="201" formatCode="&quot;C&quot;\ #,##0;[Red]\-&quot;C&quot;\ #,##0"/>
    <numFmt numFmtId="202" formatCode="&quot;C&quot;\ #,##0.00;\-&quot;C&quot;\ #,##0.00"/>
    <numFmt numFmtId="203" formatCode="&quot;C&quot;\ #,##0.00;[Red]\-&quot;C&quot;\ #,##0.00"/>
    <numFmt numFmtId="204" formatCode="_-&quot;C&quot;\ * #,##0_-;\-&quot;C&quot;\ * #,##0_-;_-&quot;C&quot;\ * &quot;-&quot;_-;_-@_-"/>
    <numFmt numFmtId="205" formatCode="_-&quot;C&quot;\ * #,##0.00_-;\-&quot;C&quot;\ * #,##0.00_-;_-&quot;C&quot;\ * &quot;-&quot;??_-;_-@_-"/>
    <numFmt numFmtId="206" formatCode="0.0%"/>
    <numFmt numFmtId="207" formatCode="0.0"/>
    <numFmt numFmtId="208" formatCode="&quot;pta&quot;#,##0;\-&quot;pta&quot;#,##0"/>
    <numFmt numFmtId="209" formatCode="&quot;pta&quot;#,##0;[Red]\-&quot;pta&quot;#,##0"/>
    <numFmt numFmtId="210" formatCode="&quot;pta&quot;#,##0.00;\-&quot;pta&quot;#,##0.00"/>
    <numFmt numFmtId="211" formatCode="&quot;pta&quot;#,##0.00;[Red]\-&quot;pta&quot;#,##0.00"/>
    <numFmt numFmtId="212" formatCode="_-&quot;pta&quot;* #,##0_-;\-&quot;pta&quot;* #,##0_-;_-&quot;pta&quot;* &quot;-&quot;_-;_-@_-"/>
    <numFmt numFmtId="213" formatCode="_-&quot;pta&quot;* #,##0.00_-;\-&quot;pta&quot;* #,##0.00_-;_-&quot;pta&quot;* &quot;-&quot;??_-;_-@_-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\ &quot;Pts&quot;_-;\-* #,##0\ &quot;Pts&quot;_-;_-* &quot;-&quot;\ &quot;Pts&quot;_-;_-@_-"/>
    <numFmt numFmtId="219" formatCode="_-* #,##0\ _P_t_s_-;\-* #,##0\ _P_t_s_-;_-* &quot;-&quot;\ _P_t_s_-;_-@_-"/>
    <numFmt numFmtId="220" formatCode="_-* #,##0.00\ &quot;Pts&quot;_-;\-* #,##0.00\ &quot;Pts&quot;_-;_-* &quot;-&quot;??\ &quot;Pts&quot;_-;_-@_-"/>
    <numFmt numFmtId="221" formatCode="_-* #,##0.00\ _P_t_s_-;\-* #,##0.00\ _P_t_s_-;_-* &quot;-&quot;??\ _P_t_s_-;_-@_-"/>
    <numFmt numFmtId="222" formatCode="General_)"/>
    <numFmt numFmtId="223" formatCode="0.00_)"/>
    <numFmt numFmtId="224" formatCode="0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19" applyFont="1" applyAlignment="1">
      <alignment horizontal="left"/>
      <protection/>
    </xf>
    <xf numFmtId="0" fontId="4" fillId="0" borderId="0" xfId="19" applyAlignment="1">
      <alignment horizontal="centerContinuous"/>
      <protection/>
    </xf>
    <xf numFmtId="0" fontId="4" fillId="0" borderId="0" xfId="19">
      <alignment/>
      <protection/>
    </xf>
    <xf numFmtId="0" fontId="1" fillId="0" borderId="0" xfId="19" applyFont="1" applyAlignment="1">
      <alignment horizontal="centerContinuous"/>
      <protection/>
    </xf>
    <xf numFmtId="0" fontId="1" fillId="0" borderId="1" xfId="19" applyFont="1" applyBorder="1" applyAlignment="1">
      <alignment horizontal="centerContinuous"/>
      <protection/>
    </xf>
    <xf numFmtId="0" fontId="1" fillId="0" borderId="2" xfId="19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4" fillId="0" borderId="2" xfId="19" applyBorder="1">
      <alignment/>
      <protection/>
    </xf>
    <xf numFmtId="0" fontId="4" fillId="0" borderId="2" xfId="19" applyBorder="1" applyAlignment="1">
      <alignment horizontal="center"/>
      <protection/>
    </xf>
    <xf numFmtId="0" fontId="4" fillId="0" borderId="0" xfId="19" applyAlignment="1">
      <alignment horizontal="center"/>
      <protection/>
    </xf>
    <xf numFmtId="0" fontId="2" fillId="0" borderId="2" xfId="19" applyFont="1" applyBorder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4" fillId="0" borderId="3" xfId="19" applyBorder="1">
      <alignment/>
      <protection/>
    </xf>
    <xf numFmtId="0" fontId="4" fillId="0" borderId="1" xfId="19" applyBorder="1">
      <alignment/>
      <protection/>
    </xf>
    <xf numFmtId="0" fontId="1" fillId="0" borderId="2" xfId="19" applyFont="1" applyBorder="1" applyAlignment="1">
      <alignment horizontal="right"/>
      <protection/>
    </xf>
    <xf numFmtId="0" fontId="0" fillId="0" borderId="2" xfId="19" applyFont="1" applyBorder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4" fillId="0" borderId="1" xfId="19" applyBorder="1" applyAlignment="1">
      <alignment horizontal="centerContinuous"/>
      <protection/>
    </xf>
    <xf numFmtId="0" fontId="4" fillId="0" borderId="1" xfId="19" applyBorder="1" applyAlignment="1">
      <alignment horizontal="center"/>
      <protection/>
    </xf>
    <xf numFmtId="0" fontId="4" fillId="0" borderId="4" xfId="19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5" fillId="0" borderId="0" xfId="19" applyFont="1" applyBorder="1" applyAlignment="1">
      <alignment horizontal="center"/>
      <protection/>
    </xf>
    <xf numFmtId="0" fontId="4" fillId="0" borderId="0" xfId="19" applyBorder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1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Alignment="1">
      <alignment horizontal="centerContinuous"/>
      <protection/>
    </xf>
    <xf numFmtId="0" fontId="0" fillId="0" borderId="1" xfId="19" applyFont="1" applyBorder="1" applyAlignment="1">
      <alignment horizontal="center"/>
      <protection/>
    </xf>
    <xf numFmtId="0" fontId="1" fillId="0" borderId="2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1" fillId="0" borderId="4" xfId="19" applyFont="1" applyBorder="1" applyAlignment="1">
      <alignment horizontal="center"/>
      <protection/>
    </xf>
    <xf numFmtId="0" fontId="0" fillId="0" borderId="2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0" fontId="0" fillId="0" borderId="0" xfId="19" applyFont="1" applyAlignment="1">
      <alignment horizontal="centerContinuous"/>
      <protection/>
    </xf>
    <xf numFmtId="0" fontId="1" fillId="0" borderId="0" xfId="19" applyFont="1" applyAlignment="1">
      <alignment horizontal="right"/>
      <protection/>
    </xf>
    <xf numFmtId="0" fontId="1" fillId="0" borderId="5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7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4" fillId="0" borderId="12" xfId="19" applyBorder="1">
      <alignment/>
      <protection/>
    </xf>
    <xf numFmtId="0" fontId="4" fillId="0" borderId="12" xfId="19" applyBorder="1" applyAlignment="1">
      <alignment horizontal="center"/>
      <protection/>
    </xf>
    <xf numFmtId="0" fontId="4" fillId="0" borderId="7" xfId="19" applyBorder="1">
      <alignment/>
      <protection/>
    </xf>
    <xf numFmtId="0" fontId="4" fillId="0" borderId="8" xfId="19" applyBorder="1">
      <alignment/>
      <protection/>
    </xf>
    <xf numFmtId="0" fontId="4" fillId="0" borderId="13" xfId="19" applyBorder="1">
      <alignment/>
      <protection/>
    </xf>
    <xf numFmtId="0" fontId="0" fillId="0" borderId="1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14" xfId="19" applyFont="1" applyBorder="1" applyAlignment="1">
      <alignment horizontal="center"/>
      <protection/>
    </xf>
    <xf numFmtId="0" fontId="0" fillId="0" borderId="15" xfId="19" applyFont="1" applyBorder="1">
      <alignment/>
      <protection/>
    </xf>
    <xf numFmtId="0" fontId="5" fillId="0" borderId="12" xfId="19" applyFont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0" fillId="0" borderId="0" xfId="19" applyNumberFormat="1" applyFont="1" applyAlignment="1">
      <alignment horizontal="center"/>
      <protection/>
    </xf>
    <xf numFmtId="207" fontId="0" fillId="0" borderId="0" xfId="19" applyNumberFormat="1" applyFont="1" applyAlignment="1">
      <alignment horizontal="center"/>
      <protection/>
    </xf>
    <xf numFmtId="0" fontId="0" fillId="0" borderId="16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4" fillId="0" borderId="0" xfId="19" applyBorder="1">
      <alignment/>
      <protection/>
    </xf>
    <xf numFmtId="0" fontId="4" fillId="0" borderId="2" xfId="19" applyFont="1" applyBorder="1">
      <alignment/>
      <protection/>
    </xf>
    <xf numFmtId="0" fontId="4" fillId="0" borderId="2" xfId="19" applyFont="1" applyFill="1" applyBorder="1">
      <alignment/>
      <protection/>
    </xf>
    <xf numFmtId="0" fontId="0" fillId="0" borderId="14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15" xfId="19" applyFont="1" applyBorder="1" applyAlignment="1">
      <alignment horizontal="center"/>
      <protection/>
    </xf>
    <xf numFmtId="0" fontId="0" fillId="0" borderId="12" xfId="19" applyFont="1" applyBorder="1">
      <alignment/>
      <protection/>
    </xf>
    <xf numFmtId="0" fontId="0" fillId="0" borderId="16" xfId="19" applyFont="1" applyBorder="1">
      <alignment/>
      <protection/>
    </xf>
    <xf numFmtId="0" fontId="5" fillId="0" borderId="17" xfId="19" applyFont="1" applyBorder="1" applyAlignment="1">
      <alignment horizontal="center"/>
      <protection/>
    </xf>
    <xf numFmtId="0" fontId="0" fillId="0" borderId="0" xfId="19" applyFont="1" applyAlignment="1">
      <alignment horizontal="left" indent="5"/>
      <protection/>
    </xf>
    <xf numFmtId="0" fontId="4" fillId="0" borderId="3" xfId="19" applyFont="1" applyBorder="1">
      <alignment/>
      <protection/>
    </xf>
    <xf numFmtId="0" fontId="7" fillId="0" borderId="2" xfId="19" applyFont="1" applyBorder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4" fillId="0" borderId="14" xfId="19" applyBorder="1">
      <alignment/>
      <protection/>
    </xf>
    <xf numFmtId="0" fontId="6" fillId="0" borderId="12" xfId="19" applyFont="1" applyBorder="1" applyAlignment="1">
      <alignment horizontal="center"/>
      <protection/>
    </xf>
    <xf numFmtId="0" fontId="4" fillId="0" borderId="15" xfId="19" applyBorder="1">
      <alignment/>
      <protection/>
    </xf>
    <xf numFmtId="207" fontId="5" fillId="0" borderId="18" xfId="19" applyNumberFormat="1" applyFont="1" applyBorder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70EST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2.7109375" style="3" customWidth="1"/>
    <col min="2" max="2" width="15.57421875" style="3" customWidth="1"/>
    <col min="3" max="16384" width="14.8515625" style="3" customWidth="1"/>
  </cols>
  <sheetData>
    <row r="1" spans="1:6" ht="15">
      <c r="A1" s="1" t="s">
        <v>160</v>
      </c>
      <c r="B1" s="2"/>
      <c r="C1" s="2"/>
      <c r="D1" s="2"/>
      <c r="E1" s="2"/>
      <c r="F1" s="2"/>
    </row>
    <row r="2" spans="1:6" ht="15">
      <c r="A2" s="4"/>
      <c r="B2" s="2"/>
      <c r="C2" s="2"/>
      <c r="D2" s="2"/>
      <c r="E2" s="2"/>
      <c r="F2" s="2"/>
    </row>
    <row r="3" spans="1:6" ht="15">
      <c r="A3" s="4" t="s">
        <v>4</v>
      </c>
      <c r="B3" s="2"/>
      <c r="C3" s="2"/>
      <c r="D3" s="2"/>
      <c r="E3" s="2"/>
      <c r="F3" s="2"/>
    </row>
    <row r="4" spans="1:6" ht="15">
      <c r="A4" s="4" t="s">
        <v>5</v>
      </c>
      <c r="B4" s="2"/>
      <c r="C4" s="2"/>
      <c r="D4" s="2"/>
      <c r="E4" s="2"/>
      <c r="F4" s="2"/>
    </row>
    <row r="5" spans="1:6" ht="15">
      <c r="A5" s="4" t="s">
        <v>149</v>
      </c>
      <c r="B5" s="4"/>
      <c r="C5" s="4"/>
      <c r="D5" s="4"/>
      <c r="E5" s="4"/>
      <c r="F5" s="4"/>
    </row>
    <row r="6" spans="1:6" ht="15">
      <c r="A6" s="5"/>
      <c r="B6" s="5"/>
      <c r="C6" s="5"/>
      <c r="D6" s="5"/>
      <c r="E6" s="5"/>
      <c r="F6" s="5"/>
    </row>
    <row r="7" spans="1:6" ht="21" customHeight="1">
      <c r="A7" s="6" t="s">
        <v>0</v>
      </c>
      <c r="B7" s="6" t="s">
        <v>1</v>
      </c>
      <c r="C7" s="5" t="s">
        <v>6</v>
      </c>
      <c r="D7" s="5"/>
      <c r="E7" s="5"/>
      <c r="F7" s="5"/>
    </row>
    <row r="8" spans="1:6" ht="15">
      <c r="A8" s="6"/>
      <c r="B8" s="6"/>
      <c r="C8" s="6" t="s">
        <v>7</v>
      </c>
      <c r="D8" s="6" t="s">
        <v>8</v>
      </c>
      <c r="E8" s="6" t="s">
        <v>9</v>
      </c>
      <c r="F8" s="7" t="s">
        <v>10</v>
      </c>
    </row>
    <row r="9" spans="1:6" ht="15">
      <c r="A9" s="8"/>
      <c r="B9" s="8"/>
      <c r="C9" s="8" t="s">
        <v>11</v>
      </c>
      <c r="D9" s="8" t="s">
        <v>12</v>
      </c>
      <c r="E9" s="8" t="s">
        <v>13</v>
      </c>
      <c r="F9" s="9" t="s">
        <v>14</v>
      </c>
    </row>
    <row r="10" spans="1:5" ht="15">
      <c r="A10" s="10"/>
      <c r="B10" s="77"/>
      <c r="C10" s="10"/>
      <c r="D10" s="10"/>
      <c r="E10" s="10"/>
    </row>
    <row r="11" spans="1:6" ht="15">
      <c r="A11" s="65" t="s">
        <v>81</v>
      </c>
      <c r="B11" s="58">
        <f>SUM(C11:C11)</f>
        <v>68</v>
      </c>
      <c r="C11" s="11">
        <v>68</v>
      </c>
      <c r="D11" s="11">
        <v>70</v>
      </c>
      <c r="E11" s="11">
        <v>83</v>
      </c>
      <c r="F11" s="12">
        <v>97</v>
      </c>
    </row>
    <row r="12" spans="1:6" ht="15">
      <c r="A12" s="10"/>
      <c r="B12" s="50"/>
      <c r="C12" s="11"/>
      <c r="D12" s="11"/>
      <c r="E12" s="11"/>
      <c r="F12" s="12"/>
    </row>
    <row r="13" spans="1:6" ht="15">
      <c r="A13" s="65" t="s">
        <v>82</v>
      </c>
      <c r="B13" s="58">
        <f aca="true" t="shared" si="0" ref="B13:B19">SUM(C13:F13)</f>
        <v>189</v>
      </c>
      <c r="C13" s="13">
        <v>42</v>
      </c>
      <c r="D13" s="13">
        <v>49</v>
      </c>
      <c r="E13" s="13">
        <v>51</v>
      </c>
      <c r="F13" s="14">
        <v>47</v>
      </c>
    </row>
    <row r="14" spans="1:6" ht="15">
      <c r="A14" s="65" t="s">
        <v>83</v>
      </c>
      <c r="B14" s="78">
        <f t="shared" si="0"/>
        <v>171</v>
      </c>
      <c r="C14" s="75">
        <v>37</v>
      </c>
      <c r="D14" s="75">
        <v>45</v>
      </c>
      <c r="E14" s="75">
        <v>45</v>
      </c>
      <c r="F14" s="76">
        <v>44</v>
      </c>
    </row>
    <row r="15" spans="1:6" ht="15">
      <c r="A15" s="65" t="s">
        <v>84</v>
      </c>
      <c r="B15" s="78">
        <f t="shared" si="0"/>
        <v>18</v>
      </c>
      <c r="C15" s="75">
        <v>5</v>
      </c>
      <c r="D15" s="75">
        <v>4</v>
      </c>
      <c r="E15" s="75">
        <v>6</v>
      </c>
      <c r="F15" s="76">
        <v>3</v>
      </c>
    </row>
    <row r="16" spans="1:6" ht="15">
      <c r="A16" s="10"/>
      <c r="B16" s="58"/>
      <c r="C16" s="11"/>
      <c r="D16" s="11"/>
      <c r="E16" s="11"/>
      <c r="F16" s="12"/>
    </row>
    <row r="17" spans="1:6" ht="15">
      <c r="A17" s="65" t="s">
        <v>85</v>
      </c>
      <c r="B17" s="58">
        <f t="shared" si="0"/>
        <v>0</v>
      </c>
      <c r="C17" s="11">
        <v>0</v>
      </c>
      <c r="D17" s="11">
        <v>0</v>
      </c>
      <c r="E17" s="11">
        <v>0</v>
      </c>
      <c r="F17" s="12">
        <v>0</v>
      </c>
    </row>
    <row r="18" spans="1:6" ht="15">
      <c r="A18" s="10"/>
      <c r="B18" s="58"/>
      <c r="C18" s="11"/>
      <c r="D18" s="11"/>
      <c r="E18" s="11"/>
      <c r="F18" s="12"/>
    </row>
    <row r="19" spans="1:6" ht="15">
      <c r="A19" s="65" t="s">
        <v>86</v>
      </c>
      <c r="B19" s="58">
        <f t="shared" si="0"/>
        <v>156</v>
      </c>
      <c r="C19" s="11">
        <v>40</v>
      </c>
      <c r="D19" s="11">
        <v>36</v>
      </c>
      <c r="E19" s="11">
        <v>37</v>
      </c>
      <c r="F19" s="12">
        <v>43</v>
      </c>
    </row>
    <row r="20" spans="1:6" ht="15">
      <c r="A20" s="10"/>
      <c r="B20" s="58"/>
      <c r="C20" s="11"/>
      <c r="D20" s="11"/>
      <c r="E20" s="11"/>
      <c r="F20" s="12"/>
    </row>
    <row r="21" spans="1:6" ht="15">
      <c r="A21" s="65" t="s">
        <v>87</v>
      </c>
      <c r="B21" s="58">
        <f>SUM(F21:F21)</f>
        <v>101</v>
      </c>
      <c r="C21" s="11">
        <v>70</v>
      </c>
      <c r="D21" s="11">
        <v>83</v>
      </c>
      <c r="E21" s="11">
        <v>97</v>
      </c>
      <c r="F21" s="12">
        <v>101</v>
      </c>
    </row>
    <row r="22" spans="1:6" ht="15">
      <c r="A22" s="15"/>
      <c r="B22" s="79"/>
      <c r="C22" s="15"/>
      <c r="D22" s="15"/>
      <c r="E22" s="15"/>
      <c r="F22" s="16"/>
    </row>
    <row r="23" spans="1:6" ht="15">
      <c r="A23" s="64"/>
      <c r="B23" s="64"/>
      <c r="C23" s="64"/>
      <c r="D23" s="64"/>
      <c r="E23" s="64"/>
      <c r="F23" s="64"/>
    </row>
    <row r="27" spans="1:6" ht="15">
      <c r="A27" s="1" t="s">
        <v>155</v>
      </c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1:6" ht="15">
      <c r="A29" s="4" t="s">
        <v>15</v>
      </c>
      <c r="B29" s="4"/>
      <c r="C29" s="4"/>
      <c r="D29" s="4"/>
      <c r="E29" s="4"/>
      <c r="F29" s="4"/>
    </row>
    <row r="30" spans="1:6" ht="15">
      <c r="A30" s="4" t="s">
        <v>16</v>
      </c>
      <c r="B30" s="4"/>
      <c r="C30" s="4"/>
      <c r="D30" s="4"/>
      <c r="E30" s="4"/>
      <c r="F30" s="4"/>
    </row>
    <row r="31" spans="1:6" ht="15">
      <c r="A31" s="4" t="s">
        <v>150</v>
      </c>
      <c r="B31" s="4"/>
      <c r="C31" s="4"/>
      <c r="D31" s="4"/>
      <c r="E31" s="4"/>
      <c r="F31" s="4"/>
    </row>
    <row r="33" spans="1:6" ht="15">
      <c r="A33" s="5"/>
      <c r="B33" s="5"/>
      <c r="C33" s="5"/>
      <c r="D33" s="5"/>
      <c r="E33" s="5"/>
      <c r="F33" s="5"/>
    </row>
    <row r="34" spans="1:6" ht="16.5" customHeight="1">
      <c r="A34" s="6" t="s">
        <v>3</v>
      </c>
      <c r="B34" s="6" t="s">
        <v>3</v>
      </c>
      <c r="C34" s="5" t="s">
        <v>6</v>
      </c>
      <c r="D34" s="5"/>
      <c r="E34" s="5"/>
      <c r="F34" s="5"/>
    </row>
    <row r="35" spans="1:6" ht="15">
      <c r="A35" s="6" t="s">
        <v>17</v>
      </c>
      <c r="B35" s="6" t="s">
        <v>1</v>
      </c>
      <c r="C35" s="6" t="s">
        <v>7</v>
      </c>
      <c r="D35" s="6" t="s">
        <v>8</v>
      </c>
      <c r="E35" s="6" t="s">
        <v>9</v>
      </c>
      <c r="F35" s="7" t="s">
        <v>10</v>
      </c>
    </row>
    <row r="36" spans="1:6" ht="15">
      <c r="A36" s="8"/>
      <c r="B36" s="8"/>
      <c r="C36" s="8" t="s">
        <v>11</v>
      </c>
      <c r="D36" s="8" t="s">
        <v>12</v>
      </c>
      <c r="E36" s="8" t="s">
        <v>13</v>
      </c>
      <c r="F36" s="9" t="s">
        <v>14</v>
      </c>
    </row>
    <row r="37" spans="1:5" ht="15">
      <c r="A37" s="10"/>
      <c r="B37" s="10" t="s">
        <v>3</v>
      </c>
      <c r="C37" s="10"/>
      <c r="D37" s="10"/>
      <c r="E37" s="10"/>
    </row>
    <row r="38" spans="1:6" ht="15">
      <c r="A38" s="17" t="s">
        <v>1</v>
      </c>
      <c r="B38" s="58">
        <f>SUM(C38:F38)</f>
        <v>189</v>
      </c>
      <c r="C38" s="58">
        <f>SUM(C40:C44)</f>
        <v>42</v>
      </c>
      <c r="D38" s="58">
        <f>SUM(D40:D44)</f>
        <v>49</v>
      </c>
      <c r="E38" s="58">
        <f>SUM(E40:E44)</f>
        <v>51</v>
      </c>
      <c r="F38" s="26">
        <f>SUM(F40:F44)</f>
        <v>47</v>
      </c>
    </row>
    <row r="39" spans="1:6" ht="15">
      <c r="A39" s="10" t="s">
        <v>3</v>
      </c>
      <c r="B39" s="58"/>
      <c r="C39" s="18"/>
      <c r="D39" s="18"/>
      <c r="E39" s="18"/>
      <c r="F39" s="19"/>
    </row>
    <row r="40" spans="1:6" ht="15">
      <c r="A40" s="65" t="s">
        <v>88</v>
      </c>
      <c r="B40" s="58">
        <f>SUM(C40:F40)</f>
        <v>26</v>
      </c>
      <c r="C40" s="11">
        <v>6</v>
      </c>
      <c r="D40" s="11">
        <v>9</v>
      </c>
      <c r="E40" s="11">
        <v>4</v>
      </c>
      <c r="F40" s="12">
        <v>7</v>
      </c>
    </row>
    <row r="41" spans="1:6" ht="15">
      <c r="A41" s="10" t="s">
        <v>3</v>
      </c>
      <c r="B41" s="58"/>
      <c r="C41" s="11"/>
      <c r="D41" s="11"/>
      <c r="E41" s="11"/>
      <c r="F41" s="12"/>
    </row>
    <row r="42" spans="1:6" ht="15">
      <c r="A42" s="65" t="s">
        <v>89</v>
      </c>
      <c r="B42" s="58">
        <f>SUM(C42:F42)</f>
        <v>113</v>
      </c>
      <c r="C42" s="11">
        <v>22</v>
      </c>
      <c r="D42" s="11">
        <v>27</v>
      </c>
      <c r="E42" s="11">
        <v>32</v>
      </c>
      <c r="F42" s="12">
        <v>32</v>
      </c>
    </row>
    <row r="43" spans="1:6" ht="15">
      <c r="A43" s="10" t="s">
        <v>3</v>
      </c>
      <c r="B43" s="58"/>
      <c r="C43" s="11"/>
      <c r="D43" s="11"/>
      <c r="E43" s="11"/>
      <c r="F43" s="12"/>
    </row>
    <row r="44" spans="1:6" ht="15">
      <c r="A44" s="65" t="s">
        <v>90</v>
      </c>
      <c r="B44" s="58">
        <f>SUM(C44:F44)</f>
        <v>50</v>
      </c>
      <c r="C44" s="11">
        <v>14</v>
      </c>
      <c r="D44" s="11">
        <v>13</v>
      </c>
      <c r="E44" s="11">
        <v>15</v>
      </c>
      <c r="F44" s="12">
        <v>8</v>
      </c>
    </row>
    <row r="45" spans="1:6" ht="15">
      <c r="A45" s="10" t="s">
        <v>3</v>
      </c>
      <c r="B45" s="11" t="s">
        <v>3</v>
      </c>
      <c r="C45" s="11" t="s">
        <v>3</v>
      </c>
      <c r="D45" s="11" t="s">
        <v>3</v>
      </c>
      <c r="E45" s="11" t="s">
        <v>3</v>
      </c>
      <c r="F45" s="12" t="s">
        <v>3</v>
      </c>
    </row>
    <row r="46" spans="1:6" ht="15">
      <c r="A46" s="15"/>
      <c r="B46" s="15"/>
      <c r="C46" s="15"/>
      <c r="D46" s="15"/>
      <c r="E46" s="15" t="s">
        <v>3</v>
      </c>
      <c r="F46" s="16"/>
    </row>
    <row r="47" ht="15">
      <c r="A47" s="20"/>
    </row>
  </sheetData>
  <printOptions/>
  <pageMargins left="1.27" right="0.59" top="1.26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workbookViewId="0" topLeftCell="A1">
      <selection activeCell="A2" sqref="A2"/>
    </sheetView>
  </sheetViews>
  <sheetFormatPr defaultColWidth="11.421875" defaultRowHeight="12.75"/>
  <cols>
    <col min="1" max="1" width="53.00390625" style="3" customWidth="1"/>
    <col min="2" max="2" width="24.57421875" style="12" customWidth="1"/>
    <col min="3" max="16384" width="14.8515625" style="3" customWidth="1"/>
  </cols>
  <sheetData>
    <row r="1" spans="1:2" ht="15">
      <c r="A1" s="1" t="s">
        <v>159</v>
      </c>
      <c r="B1" s="2"/>
    </row>
    <row r="2" spans="1:2" ht="15">
      <c r="A2" s="4"/>
      <c r="B2" s="2"/>
    </row>
    <row r="3" spans="1:2" ht="15">
      <c r="A3" s="4" t="s">
        <v>18</v>
      </c>
      <c r="B3" s="2"/>
    </row>
    <row r="4" spans="1:2" ht="15">
      <c r="A4" s="4" t="s">
        <v>19</v>
      </c>
      <c r="B4" s="2"/>
    </row>
    <row r="5" spans="1:2" ht="15">
      <c r="A5" s="4" t="s">
        <v>151</v>
      </c>
      <c r="B5" s="2"/>
    </row>
    <row r="6" spans="1:2" ht="15">
      <c r="A6" s="2"/>
      <c r="B6" s="2"/>
    </row>
    <row r="7" spans="1:2" ht="15">
      <c r="A7" s="21"/>
      <c r="B7" s="22"/>
    </row>
    <row r="8" ht="13.5" customHeight="1">
      <c r="A8" s="23"/>
    </row>
    <row r="9" spans="1:2" s="25" customFormat="1" ht="12.75">
      <c r="A9" s="6" t="s">
        <v>20</v>
      </c>
      <c r="B9" s="24" t="s">
        <v>21</v>
      </c>
    </row>
    <row r="10" spans="1:2" s="25" customFormat="1" ht="12.75">
      <c r="A10" s="6"/>
      <c r="B10" s="24"/>
    </row>
    <row r="11" spans="1:2" ht="15">
      <c r="A11" s="15"/>
      <c r="B11" s="22"/>
    </row>
    <row r="12" spans="1:2" ht="15">
      <c r="A12" s="17" t="s">
        <v>1</v>
      </c>
      <c r="B12" s="26">
        <f>SUM(B14:B145)</f>
        <v>191</v>
      </c>
    </row>
    <row r="13" spans="1:2" ht="15">
      <c r="A13" s="10"/>
      <c r="B13" s="3"/>
    </row>
    <row r="14" spans="1:2" ht="15">
      <c r="A14" s="65" t="s">
        <v>91</v>
      </c>
      <c r="B14" s="12">
        <v>3</v>
      </c>
    </row>
    <row r="15" spans="1:2" ht="16.5" customHeight="1">
      <c r="A15" s="65" t="s">
        <v>92</v>
      </c>
      <c r="B15" s="27">
        <v>3</v>
      </c>
    </row>
    <row r="16" spans="1:2" ht="16.5" customHeight="1">
      <c r="A16" s="65" t="s">
        <v>93</v>
      </c>
      <c r="B16" s="12">
        <v>2</v>
      </c>
    </row>
    <row r="17" spans="1:2" ht="16.5" customHeight="1">
      <c r="A17" s="65" t="s">
        <v>94</v>
      </c>
      <c r="B17" s="12">
        <v>18</v>
      </c>
    </row>
    <row r="18" spans="1:2" ht="16.5" customHeight="1">
      <c r="A18" s="65" t="s">
        <v>95</v>
      </c>
      <c r="B18" s="12">
        <v>6</v>
      </c>
    </row>
    <row r="19" spans="1:2" ht="16.5" customHeight="1">
      <c r="A19" s="65" t="s">
        <v>96</v>
      </c>
      <c r="B19" s="12">
        <v>2</v>
      </c>
    </row>
    <row r="20" spans="1:2" ht="16.5" customHeight="1">
      <c r="A20" s="65" t="s">
        <v>97</v>
      </c>
      <c r="B20" s="12">
        <v>0</v>
      </c>
    </row>
    <row r="21" spans="1:2" ht="16.5" customHeight="1">
      <c r="A21" s="65" t="s">
        <v>98</v>
      </c>
      <c r="B21" s="12">
        <v>5</v>
      </c>
    </row>
    <row r="22" spans="1:2" ht="16.5" customHeight="1">
      <c r="A22" s="65" t="s">
        <v>99</v>
      </c>
      <c r="B22" s="12">
        <v>0</v>
      </c>
    </row>
    <row r="23" spans="1:2" ht="15" customHeight="1">
      <c r="A23" s="66" t="s">
        <v>100</v>
      </c>
      <c r="B23" s="12">
        <v>5</v>
      </c>
    </row>
    <row r="24" spans="1:2" ht="15" customHeight="1">
      <c r="A24" s="66" t="s">
        <v>136</v>
      </c>
      <c r="B24" s="12">
        <v>1</v>
      </c>
    </row>
    <row r="25" spans="1:2" ht="15">
      <c r="A25" s="66" t="s">
        <v>101</v>
      </c>
      <c r="B25" s="12">
        <v>3</v>
      </c>
    </row>
    <row r="26" spans="1:2" ht="15">
      <c r="A26" s="66" t="s">
        <v>102</v>
      </c>
      <c r="B26" s="12">
        <v>4</v>
      </c>
    </row>
    <row r="27" spans="1:2" ht="15">
      <c r="A27" s="66" t="s">
        <v>103</v>
      </c>
      <c r="B27" s="12">
        <v>1</v>
      </c>
    </row>
    <row r="28" spans="1:2" ht="16.5" customHeight="1">
      <c r="A28" s="65" t="s">
        <v>104</v>
      </c>
      <c r="B28" s="12">
        <v>1</v>
      </c>
    </row>
    <row r="29" spans="1:2" ht="16.5" customHeight="1">
      <c r="A29" s="65" t="s">
        <v>105</v>
      </c>
      <c r="B29" s="12">
        <v>6</v>
      </c>
    </row>
    <row r="30" spans="1:2" ht="16.5" customHeight="1">
      <c r="A30" s="65" t="s">
        <v>106</v>
      </c>
      <c r="B30" s="12">
        <v>7</v>
      </c>
    </row>
    <row r="31" spans="1:2" ht="16.5" customHeight="1">
      <c r="A31" s="65" t="s">
        <v>107</v>
      </c>
      <c r="B31" s="12">
        <v>5</v>
      </c>
    </row>
    <row r="32" spans="1:2" ht="16.5" customHeight="1">
      <c r="A32" s="65" t="s">
        <v>137</v>
      </c>
      <c r="B32" s="12">
        <v>2</v>
      </c>
    </row>
    <row r="33" spans="1:2" ht="16.5" customHeight="1">
      <c r="A33" s="65" t="s">
        <v>108</v>
      </c>
      <c r="B33" s="12">
        <v>10</v>
      </c>
    </row>
    <row r="34" spans="1:2" ht="16.5" customHeight="1">
      <c r="A34" s="65" t="s">
        <v>109</v>
      </c>
      <c r="B34" s="12">
        <v>5</v>
      </c>
    </row>
    <row r="35" spans="1:2" ht="16.5" customHeight="1">
      <c r="A35" s="10" t="s">
        <v>22</v>
      </c>
      <c r="B35" s="12">
        <v>7</v>
      </c>
    </row>
    <row r="36" spans="1:2" ht="16.5" customHeight="1">
      <c r="A36" s="65" t="s">
        <v>110</v>
      </c>
      <c r="B36" s="12">
        <v>2</v>
      </c>
    </row>
    <row r="37" spans="1:2" ht="16.5" customHeight="1">
      <c r="A37" s="65" t="s">
        <v>111</v>
      </c>
      <c r="B37" s="12">
        <v>11</v>
      </c>
    </row>
    <row r="38" spans="1:2" ht="16.5" customHeight="1">
      <c r="A38" s="65" t="s">
        <v>112</v>
      </c>
      <c r="B38" s="12">
        <v>0</v>
      </c>
    </row>
    <row r="39" spans="1:2" ht="16.5" customHeight="1">
      <c r="A39" s="65" t="s">
        <v>138</v>
      </c>
      <c r="B39" s="12">
        <v>3</v>
      </c>
    </row>
    <row r="40" spans="1:2" ht="16.5" customHeight="1">
      <c r="A40" s="65" t="s">
        <v>139</v>
      </c>
      <c r="B40" s="12">
        <v>1</v>
      </c>
    </row>
    <row r="41" spans="1:2" ht="16.5" customHeight="1">
      <c r="A41" s="65" t="s">
        <v>140</v>
      </c>
      <c r="B41" s="12">
        <v>0</v>
      </c>
    </row>
    <row r="42" spans="1:2" ht="16.5" customHeight="1">
      <c r="A42" s="65" t="s">
        <v>113</v>
      </c>
      <c r="B42" s="12">
        <v>7</v>
      </c>
    </row>
    <row r="43" spans="1:2" ht="16.5" customHeight="1">
      <c r="A43" s="65" t="s">
        <v>141</v>
      </c>
      <c r="B43" s="12">
        <v>2</v>
      </c>
    </row>
    <row r="44" spans="1:2" ht="16.5" customHeight="1">
      <c r="A44" s="65" t="s">
        <v>114</v>
      </c>
      <c r="B44" s="12">
        <v>5</v>
      </c>
    </row>
    <row r="45" spans="1:2" ht="16.5" customHeight="1">
      <c r="A45" s="65" t="s">
        <v>142</v>
      </c>
      <c r="B45" s="12">
        <v>1</v>
      </c>
    </row>
    <row r="46" spans="1:2" ht="16.5" customHeight="1">
      <c r="A46" s="65" t="s">
        <v>115</v>
      </c>
      <c r="B46" s="12">
        <v>1</v>
      </c>
    </row>
    <row r="47" spans="1:2" ht="16.5" customHeight="1">
      <c r="A47" s="65" t="s">
        <v>116</v>
      </c>
      <c r="B47" s="12">
        <v>5</v>
      </c>
    </row>
    <row r="48" spans="1:2" ht="16.5" customHeight="1">
      <c r="A48" s="65" t="s">
        <v>143</v>
      </c>
      <c r="B48" s="12">
        <v>1</v>
      </c>
    </row>
    <row r="49" spans="1:2" ht="16.5" customHeight="1">
      <c r="A49" s="65" t="s">
        <v>117</v>
      </c>
      <c r="B49" s="12">
        <v>2</v>
      </c>
    </row>
    <row r="50" spans="1:2" ht="16.5" customHeight="1">
      <c r="A50" s="65" t="s">
        <v>118</v>
      </c>
      <c r="B50" s="12">
        <v>0</v>
      </c>
    </row>
    <row r="51" spans="1:2" ht="16.5" customHeight="1">
      <c r="A51" s="65" t="s">
        <v>119</v>
      </c>
      <c r="B51" s="12">
        <v>8</v>
      </c>
    </row>
    <row r="52" spans="1:2" ht="16.5" customHeight="1">
      <c r="A52" s="65" t="s">
        <v>120</v>
      </c>
      <c r="B52" s="12">
        <v>4</v>
      </c>
    </row>
    <row r="53" spans="1:2" ht="16.5" customHeight="1">
      <c r="A53" s="65" t="s">
        <v>121</v>
      </c>
      <c r="B53" s="12">
        <v>1</v>
      </c>
    </row>
    <row r="54" spans="1:2" ht="16.5" customHeight="1">
      <c r="A54" s="65" t="s">
        <v>122</v>
      </c>
      <c r="B54" s="12">
        <v>6</v>
      </c>
    </row>
    <row r="55" spans="1:2" ht="16.5" customHeight="1">
      <c r="A55" s="65" t="s">
        <v>123</v>
      </c>
      <c r="B55" s="12">
        <v>0</v>
      </c>
    </row>
    <row r="56" spans="1:2" ht="16.5" customHeight="1">
      <c r="A56" s="65" t="s">
        <v>124</v>
      </c>
      <c r="B56" s="12">
        <v>1</v>
      </c>
    </row>
    <row r="57" spans="1:2" ht="16.5" customHeight="1">
      <c r="A57" s="65" t="s">
        <v>125</v>
      </c>
      <c r="B57" s="12">
        <v>2</v>
      </c>
    </row>
    <row r="58" spans="1:2" ht="16.5" customHeight="1">
      <c r="A58" s="65" t="s">
        <v>126</v>
      </c>
      <c r="B58" s="12">
        <v>0</v>
      </c>
    </row>
    <row r="59" spans="1:2" ht="16.5" customHeight="1">
      <c r="A59" s="65" t="s">
        <v>127</v>
      </c>
      <c r="B59" s="12">
        <v>4</v>
      </c>
    </row>
    <row r="60" spans="1:2" ht="16.5" customHeight="1">
      <c r="A60" s="65" t="s">
        <v>130</v>
      </c>
      <c r="B60" s="12">
        <v>2</v>
      </c>
    </row>
    <row r="61" spans="1:2" ht="16.5" customHeight="1">
      <c r="A61" s="65" t="s">
        <v>128</v>
      </c>
      <c r="B61" s="12">
        <v>8</v>
      </c>
    </row>
    <row r="62" spans="1:2" ht="16.5" customHeight="1">
      <c r="A62" s="65" t="s">
        <v>129</v>
      </c>
      <c r="B62" s="12">
        <v>5</v>
      </c>
    </row>
    <row r="63" spans="1:2" ht="16.5" customHeight="1">
      <c r="A63" s="65" t="s">
        <v>144</v>
      </c>
      <c r="B63" s="12">
        <v>2</v>
      </c>
    </row>
    <row r="64" spans="1:2" ht="16.5" customHeight="1">
      <c r="A64" s="65" t="s">
        <v>131</v>
      </c>
      <c r="B64" s="12">
        <v>3</v>
      </c>
    </row>
    <row r="65" spans="1:2" ht="16.5" customHeight="1">
      <c r="A65" s="65" t="s">
        <v>135</v>
      </c>
      <c r="B65" s="12">
        <v>2</v>
      </c>
    </row>
    <row r="66" spans="1:2" ht="16.5" customHeight="1">
      <c r="A66" s="65" t="s">
        <v>132</v>
      </c>
      <c r="B66" s="12">
        <v>1</v>
      </c>
    </row>
    <row r="67" spans="1:2" ht="16.5" customHeight="1">
      <c r="A67" s="65" t="s">
        <v>133</v>
      </c>
      <c r="B67" s="27">
        <v>5</v>
      </c>
    </row>
    <row r="68" spans="1:2" ht="17.25" customHeight="1">
      <c r="A68" s="74" t="s">
        <v>134</v>
      </c>
      <c r="B68" s="22">
        <v>0</v>
      </c>
    </row>
  </sheetData>
  <printOptions horizontalCentered="1"/>
  <pageMargins left="0.31496062992125984" right="0.2755905511811024" top="0.88" bottom="0.24" header="0.27" footer="0.19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">
      <selection activeCell="A19" sqref="A19"/>
    </sheetView>
  </sheetViews>
  <sheetFormatPr defaultColWidth="11.421875" defaultRowHeight="12.75"/>
  <cols>
    <col min="1" max="1" width="39.421875" style="31" customWidth="1"/>
    <col min="2" max="2" width="11.421875" style="31" customWidth="1"/>
    <col min="3" max="3" width="8.7109375" style="31" customWidth="1"/>
    <col min="4" max="4" width="8.28125" style="31" customWidth="1"/>
    <col min="5" max="5" width="6.57421875" style="31" customWidth="1"/>
    <col min="6" max="6" width="7.8515625" style="31" customWidth="1"/>
    <col min="7" max="7" width="12.00390625" style="31" customWidth="1"/>
    <col min="8" max="16384" width="14.8515625" style="31" customWidth="1"/>
  </cols>
  <sheetData>
    <row r="1" spans="1:3" ht="12.75">
      <c r="A1" s="28" t="s">
        <v>156</v>
      </c>
      <c r="B1" s="29"/>
      <c r="C1" s="30"/>
    </row>
    <row r="2" spans="1:3" ht="12.75">
      <c r="A2" s="29"/>
      <c r="B2" s="29"/>
      <c r="C2" s="30"/>
    </row>
    <row r="3" spans="1:7" ht="12.75">
      <c r="A3" s="83" t="s">
        <v>80</v>
      </c>
      <c r="B3" s="83"/>
      <c r="C3" s="83"/>
      <c r="D3" s="83"/>
      <c r="E3" s="83"/>
      <c r="F3" s="83"/>
      <c r="G3" s="83"/>
    </row>
    <row r="4" spans="1:7" ht="12.75">
      <c r="A4" s="83" t="s">
        <v>152</v>
      </c>
      <c r="B4" s="83"/>
      <c r="C4" s="83"/>
      <c r="D4" s="83"/>
      <c r="E4" s="83"/>
      <c r="F4" s="83"/>
      <c r="G4" s="83"/>
    </row>
    <row r="5" spans="1:3" ht="12.75">
      <c r="A5" s="29"/>
      <c r="B5" s="29"/>
      <c r="C5" s="30"/>
    </row>
    <row r="6" spans="1:7" ht="12.75">
      <c r="A6" s="32"/>
      <c r="B6" s="33"/>
      <c r="C6" s="54"/>
      <c r="D6" s="54"/>
      <c r="E6" s="54"/>
      <c r="F6" s="54"/>
      <c r="G6" s="54"/>
    </row>
    <row r="7" spans="1:7" ht="13.5" customHeight="1">
      <c r="A7" s="18"/>
      <c r="B7" s="67"/>
      <c r="C7" s="82" t="s">
        <v>69</v>
      </c>
      <c r="D7" s="82"/>
      <c r="E7" s="82"/>
      <c r="F7" s="82"/>
      <c r="G7" s="82"/>
    </row>
    <row r="8" spans="1:7" s="30" customFormat="1" ht="12.75">
      <c r="A8" s="34" t="s">
        <v>23</v>
      </c>
      <c r="B8" s="68" t="s">
        <v>1</v>
      </c>
      <c r="C8" s="55" t="s">
        <v>70</v>
      </c>
      <c r="D8" s="56" t="s">
        <v>52</v>
      </c>
      <c r="E8" s="55" t="s">
        <v>52</v>
      </c>
      <c r="F8" s="56" t="s">
        <v>52</v>
      </c>
      <c r="G8" s="55" t="s">
        <v>74</v>
      </c>
    </row>
    <row r="9" spans="1:7" s="30" customFormat="1" ht="12.75">
      <c r="A9" s="34"/>
      <c r="B9" s="68"/>
      <c r="C9" s="55" t="s">
        <v>71</v>
      </c>
      <c r="D9" s="68" t="s">
        <v>72</v>
      </c>
      <c r="E9" s="55"/>
      <c r="F9" s="68" t="s">
        <v>73</v>
      </c>
      <c r="G9" s="55" t="s">
        <v>75</v>
      </c>
    </row>
    <row r="10" spans="1:7" ht="12.75">
      <c r="A10" s="35"/>
      <c r="B10" s="69"/>
      <c r="C10" s="54"/>
      <c r="D10" s="57"/>
      <c r="E10" s="54"/>
      <c r="F10" s="57"/>
      <c r="G10" s="71"/>
    </row>
    <row r="11" spans="1:7" s="30" customFormat="1" ht="21.75" customHeight="1">
      <c r="A11" s="36" t="s">
        <v>1</v>
      </c>
      <c r="B11" s="58">
        <f aca="true" t="shared" si="0" ref="B11:G11">SUM(B13:B30)</f>
        <v>189</v>
      </c>
      <c r="C11" s="58">
        <f t="shared" si="0"/>
        <v>26</v>
      </c>
      <c r="D11" s="58">
        <f t="shared" si="0"/>
        <v>5</v>
      </c>
      <c r="E11" s="58">
        <f t="shared" si="0"/>
        <v>21</v>
      </c>
      <c r="F11" s="72">
        <f t="shared" si="0"/>
        <v>87</v>
      </c>
      <c r="G11" s="72">
        <f t="shared" si="0"/>
        <v>50</v>
      </c>
    </row>
    <row r="12" spans="1:7" ht="12.75">
      <c r="A12" s="37"/>
      <c r="B12" s="59"/>
      <c r="C12" s="63"/>
      <c r="D12" s="70"/>
      <c r="E12" s="63"/>
      <c r="F12" s="70"/>
      <c r="G12" s="63"/>
    </row>
    <row r="13" spans="1:7" ht="12.75" customHeight="1">
      <c r="A13" s="37" t="s">
        <v>24</v>
      </c>
      <c r="B13" s="59">
        <v>16</v>
      </c>
      <c r="C13" s="38"/>
      <c r="D13" s="59">
        <v>3</v>
      </c>
      <c r="E13" s="38">
        <v>4</v>
      </c>
      <c r="F13" s="59">
        <v>7</v>
      </c>
      <c r="G13" s="38">
        <v>2</v>
      </c>
    </row>
    <row r="14" spans="1:7" ht="12.75" customHeight="1">
      <c r="A14" s="37" t="s">
        <v>76</v>
      </c>
      <c r="B14" s="59">
        <v>0</v>
      </c>
      <c r="C14" s="38"/>
      <c r="D14" s="59"/>
      <c r="E14" s="38"/>
      <c r="F14" s="59"/>
      <c r="G14" s="38"/>
    </row>
    <row r="15" spans="1:7" ht="12.75" customHeight="1">
      <c r="A15" s="37" t="s">
        <v>146</v>
      </c>
      <c r="B15" s="59">
        <v>1</v>
      </c>
      <c r="C15" s="38">
        <v>1</v>
      </c>
      <c r="D15" s="59"/>
      <c r="E15" s="38"/>
      <c r="F15" s="59"/>
      <c r="G15" s="38"/>
    </row>
    <row r="16" spans="1:7" ht="12.75" customHeight="1">
      <c r="A16" s="37" t="s">
        <v>145</v>
      </c>
      <c r="B16" s="59">
        <v>2</v>
      </c>
      <c r="C16" s="38"/>
      <c r="D16" s="59"/>
      <c r="E16" s="38">
        <v>2</v>
      </c>
      <c r="F16" s="59"/>
      <c r="G16" s="38"/>
    </row>
    <row r="17" spans="1:8" ht="12.75" customHeight="1">
      <c r="A17" s="37" t="s">
        <v>25</v>
      </c>
      <c r="B17" s="59">
        <v>6</v>
      </c>
      <c r="C17" s="38"/>
      <c r="D17" s="59">
        <v>1</v>
      </c>
      <c r="E17" s="38"/>
      <c r="F17" s="59"/>
      <c r="G17" s="38">
        <v>5</v>
      </c>
      <c r="H17" s="19"/>
    </row>
    <row r="18" spans="1:8" ht="12.75" customHeight="1">
      <c r="A18" s="37" t="s">
        <v>26</v>
      </c>
      <c r="B18" s="59">
        <v>4</v>
      </c>
      <c r="C18" s="38">
        <v>1</v>
      </c>
      <c r="D18" s="59"/>
      <c r="E18" s="38"/>
      <c r="F18" s="59"/>
      <c r="G18" s="38">
        <v>3</v>
      </c>
      <c r="H18" s="19"/>
    </row>
    <row r="19" spans="1:8" ht="12.75" customHeight="1">
      <c r="A19" s="37" t="s">
        <v>147</v>
      </c>
      <c r="B19" s="59">
        <v>2</v>
      </c>
      <c r="C19" s="38">
        <v>2</v>
      </c>
      <c r="D19" s="59"/>
      <c r="E19" s="38"/>
      <c r="F19" s="59"/>
      <c r="G19" s="38"/>
      <c r="H19" s="19"/>
    </row>
    <row r="20" spans="1:8" ht="12.75" customHeight="1">
      <c r="A20" s="37" t="s">
        <v>27</v>
      </c>
      <c r="B20" s="59">
        <v>2</v>
      </c>
      <c r="C20" s="38"/>
      <c r="D20" s="59"/>
      <c r="E20" s="38"/>
      <c r="F20" s="59">
        <v>2</v>
      </c>
      <c r="G20" s="38"/>
      <c r="H20" s="19"/>
    </row>
    <row r="21" spans="1:8" ht="12.75" customHeight="1">
      <c r="A21" s="37" t="s">
        <v>28</v>
      </c>
      <c r="B21" s="59">
        <v>53</v>
      </c>
      <c r="C21" s="38">
        <v>6</v>
      </c>
      <c r="D21" s="59"/>
      <c r="E21" s="38">
        <v>6</v>
      </c>
      <c r="F21" s="59">
        <v>25</v>
      </c>
      <c r="G21" s="38">
        <v>16</v>
      </c>
      <c r="H21" s="19"/>
    </row>
    <row r="22" spans="1:8" ht="12.75" customHeight="1">
      <c r="A22" s="37" t="s">
        <v>148</v>
      </c>
      <c r="B22" s="59">
        <v>3</v>
      </c>
      <c r="C22" s="38"/>
      <c r="D22" s="59"/>
      <c r="E22" s="38">
        <v>1</v>
      </c>
      <c r="F22" s="59">
        <v>2</v>
      </c>
      <c r="G22" s="38"/>
      <c r="H22" s="19"/>
    </row>
    <row r="23" spans="1:8" ht="12.75" customHeight="1">
      <c r="A23" s="37" t="s">
        <v>29</v>
      </c>
      <c r="B23" s="59">
        <v>36</v>
      </c>
      <c r="C23" s="38"/>
      <c r="D23" s="59"/>
      <c r="E23" s="38">
        <v>1</v>
      </c>
      <c r="F23" s="59">
        <v>21</v>
      </c>
      <c r="G23" s="38">
        <v>14</v>
      </c>
      <c r="H23" s="19"/>
    </row>
    <row r="24" spans="1:8" ht="12.75" customHeight="1">
      <c r="A24" s="37" t="s">
        <v>30</v>
      </c>
      <c r="B24" s="59">
        <v>0</v>
      </c>
      <c r="C24" s="38"/>
      <c r="D24" s="59"/>
      <c r="E24" s="38"/>
      <c r="F24" s="59"/>
      <c r="G24" s="38"/>
      <c r="H24" s="19"/>
    </row>
    <row r="25" spans="1:8" ht="12.75" customHeight="1">
      <c r="A25" s="37" t="s">
        <v>31</v>
      </c>
      <c r="B25" s="59">
        <v>20</v>
      </c>
      <c r="C25" s="38">
        <v>6</v>
      </c>
      <c r="D25" s="59">
        <v>1</v>
      </c>
      <c r="E25" s="38">
        <v>3</v>
      </c>
      <c r="F25" s="59">
        <v>10</v>
      </c>
      <c r="G25" s="38"/>
      <c r="H25" s="19"/>
    </row>
    <row r="26" spans="1:8" ht="12.75" customHeight="1">
      <c r="A26" s="37" t="s">
        <v>77</v>
      </c>
      <c r="B26" s="59">
        <v>5</v>
      </c>
      <c r="C26" s="38">
        <v>1</v>
      </c>
      <c r="D26" s="59"/>
      <c r="E26" s="38"/>
      <c r="F26" s="59"/>
      <c r="G26" s="38">
        <v>4</v>
      </c>
      <c r="H26" s="19"/>
    </row>
    <row r="27" spans="1:8" ht="12.75" customHeight="1">
      <c r="A27" s="37" t="s">
        <v>78</v>
      </c>
      <c r="B27" s="59">
        <v>3</v>
      </c>
      <c r="C27" s="38">
        <v>1</v>
      </c>
      <c r="D27" s="59"/>
      <c r="E27" s="38"/>
      <c r="F27" s="59">
        <v>2</v>
      </c>
      <c r="G27" s="38"/>
      <c r="H27" s="19"/>
    </row>
    <row r="28" spans="1:8" ht="12.75" customHeight="1">
      <c r="A28" s="37" t="s">
        <v>79</v>
      </c>
      <c r="B28" s="59">
        <v>2</v>
      </c>
      <c r="C28" s="38"/>
      <c r="D28" s="59"/>
      <c r="E28" s="38"/>
      <c r="F28" s="59">
        <v>2</v>
      </c>
      <c r="G28" s="38"/>
      <c r="H28" s="19"/>
    </row>
    <row r="29" spans="1:8" ht="12.75" customHeight="1">
      <c r="A29" s="37" t="s">
        <v>32</v>
      </c>
      <c r="B29" s="59">
        <v>34</v>
      </c>
      <c r="C29" s="38">
        <v>8</v>
      </c>
      <c r="D29" s="59"/>
      <c r="E29" s="38">
        <v>4</v>
      </c>
      <c r="F29" s="59">
        <v>16</v>
      </c>
      <c r="G29" s="38">
        <v>6</v>
      </c>
      <c r="H29" s="19"/>
    </row>
    <row r="30" spans="1:8" ht="12.75" customHeight="1">
      <c r="A30" s="35"/>
      <c r="B30" s="69"/>
      <c r="C30" s="54"/>
      <c r="D30" s="57"/>
      <c r="E30" s="54"/>
      <c r="F30" s="57"/>
      <c r="G30" s="54"/>
      <c r="H30" s="19"/>
    </row>
    <row r="31" spans="1:2" ht="12.75" customHeight="1">
      <c r="A31" s="63"/>
      <c r="B31" s="38"/>
    </row>
    <row r="32" spans="1:2" ht="12.75" customHeight="1">
      <c r="A32" s="63"/>
      <c r="B32" s="38"/>
    </row>
    <row r="33" spans="1:2" ht="12.75" customHeight="1">
      <c r="A33" s="63"/>
      <c r="B33" s="38"/>
    </row>
    <row r="36" spans="1:5" ht="12.75">
      <c r="A36" s="28" t="s">
        <v>158</v>
      </c>
      <c r="B36" s="29"/>
      <c r="C36" s="29"/>
      <c r="D36" s="39"/>
      <c r="E36" s="29"/>
    </row>
    <row r="37" spans="1:5" ht="12.75">
      <c r="A37" s="28"/>
      <c r="B37" s="29"/>
      <c r="C37" s="29"/>
      <c r="D37" s="39"/>
      <c r="E37" s="29"/>
    </row>
    <row r="38" spans="1:7" ht="12.75">
      <c r="A38" s="83" t="s">
        <v>33</v>
      </c>
      <c r="B38" s="83"/>
      <c r="C38" s="83"/>
      <c r="D38" s="83"/>
      <c r="E38" s="83"/>
      <c r="F38" s="83"/>
      <c r="G38" s="83"/>
    </row>
    <row r="39" spans="1:7" ht="12.75">
      <c r="A39" s="83" t="s">
        <v>151</v>
      </c>
      <c r="B39" s="83"/>
      <c r="C39" s="83"/>
      <c r="D39" s="83"/>
      <c r="E39" s="83"/>
      <c r="F39" s="83"/>
      <c r="G39" s="83"/>
    </row>
    <row r="40" spans="1:5" ht="12.75">
      <c r="A40" s="29"/>
      <c r="B40" s="29"/>
      <c r="C40" s="29"/>
      <c r="D40" s="39"/>
      <c r="E40" s="29"/>
    </row>
    <row r="41" spans="1:5" ht="12.75">
      <c r="A41" s="29"/>
      <c r="B41" s="29"/>
      <c r="C41" s="29"/>
      <c r="D41" s="39"/>
      <c r="E41" s="29"/>
    </row>
    <row r="42" spans="1:5" ht="12.75">
      <c r="A42" s="84" t="s">
        <v>34</v>
      </c>
      <c r="B42" s="84"/>
      <c r="C42" s="84" t="s">
        <v>21</v>
      </c>
      <c r="D42" s="84"/>
      <c r="E42" s="84"/>
    </row>
    <row r="43" ht="12.75">
      <c r="C43" s="19"/>
    </row>
    <row r="44" spans="1:5" ht="12.75">
      <c r="A44" s="40" t="s">
        <v>1</v>
      </c>
      <c r="C44" s="84">
        <f>SUM(C46:C53)</f>
        <v>156</v>
      </c>
      <c r="D44" s="84"/>
      <c r="E44" s="84"/>
    </row>
    <row r="45" ht="12.75">
      <c r="C45" s="19"/>
    </row>
    <row r="46" spans="1:5" ht="12.75">
      <c r="A46" s="73" t="s">
        <v>35</v>
      </c>
      <c r="C46" s="81">
        <v>16</v>
      </c>
      <c r="D46" s="81"/>
      <c r="E46" s="81"/>
    </row>
    <row r="47" spans="1:5" ht="12.75">
      <c r="A47" s="73" t="s">
        <v>36</v>
      </c>
      <c r="C47" s="81">
        <v>2</v>
      </c>
      <c r="D47" s="81"/>
      <c r="E47" s="81"/>
    </row>
    <row r="48" spans="1:5" ht="12.75">
      <c r="A48" s="73" t="s">
        <v>37</v>
      </c>
      <c r="C48" s="81">
        <v>18</v>
      </c>
      <c r="D48" s="81"/>
      <c r="E48" s="81"/>
    </row>
    <row r="49" spans="1:5" ht="12.75">
      <c r="A49" s="73" t="s">
        <v>38</v>
      </c>
      <c r="C49" s="81">
        <v>101</v>
      </c>
      <c r="D49" s="81"/>
      <c r="E49" s="81"/>
    </row>
    <row r="50" spans="1:5" ht="12.75">
      <c r="A50" s="73" t="s">
        <v>39</v>
      </c>
      <c r="C50" s="81">
        <v>2</v>
      </c>
      <c r="D50" s="81"/>
      <c r="E50" s="81"/>
    </row>
    <row r="51" spans="1:5" ht="12.75">
      <c r="A51" s="73" t="s">
        <v>40</v>
      </c>
      <c r="C51" s="81">
        <v>16</v>
      </c>
      <c r="D51" s="81"/>
      <c r="E51" s="81"/>
    </row>
    <row r="52" spans="1:5" ht="12.75">
      <c r="A52" s="73" t="s">
        <v>41</v>
      </c>
      <c r="C52" s="81">
        <v>1</v>
      </c>
      <c r="D52" s="81"/>
      <c r="E52" s="81"/>
    </row>
    <row r="53" spans="1:5" ht="12.75">
      <c r="A53" s="73" t="s">
        <v>42</v>
      </c>
      <c r="C53" s="81">
        <v>0</v>
      </c>
      <c r="D53" s="81"/>
      <c r="E53" s="81"/>
    </row>
  </sheetData>
  <mergeCells count="16">
    <mergeCell ref="C52:E52"/>
    <mergeCell ref="C53:E53"/>
    <mergeCell ref="A42:B42"/>
    <mergeCell ref="C42:E42"/>
    <mergeCell ref="C44:E44"/>
    <mergeCell ref="C46:E46"/>
    <mergeCell ref="C47:E47"/>
    <mergeCell ref="C48:E48"/>
    <mergeCell ref="C49:E49"/>
    <mergeCell ref="C50:E50"/>
    <mergeCell ref="C51:E51"/>
    <mergeCell ref="C7:G7"/>
    <mergeCell ref="A3:G3"/>
    <mergeCell ref="A4:G4"/>
    <mergeCell ref="A38:G38"/>
    <mergeCell ref="A39:G39"/>
  </mergeCells>
  <printOptions horizontalCentered="1"/>
  <pageMargins left="0.5" right="0.52" top="1.46" bottom="0.47" header="0.4330708661417323" footer="0.5118110236220472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3" sqref="A3"/>
    </sheetView>
  </sheetViews>
  <sheetFormatPr defaultColWidth="11.421875" defaultRowHeight="12.75"/>
  <cols>
    <col min="1" max="1" width="24.8515625" style="3" customWidth="1"/>
    <col min="2" max="2" width="14.8515625" style="3" customWidth="1"/>
    <col min="3" max="3" width="14.57421875" style="3" customWidth="1"/>
    <col min="4" max="4" width="17.140625" style="3" customWidth="1"/>
    <col min="5" max="5" width="13.7109375" style="3" customWidth="1"/>
    <col min="6" max="16384" width="14.8515625" style="3" customWidth="1"/>
  </cols>
  <sheetData>
    <row r="2" ht="15">
      <c r="A2" s="30" t="s">
        <v>161</v>
      </c>
    </row>
    <row r="3" ht="15">
      <c r="A3" s="30"/>
    </row>
    <row r="4" ht="15">
      <c r="A4" s="30"/>
    </row>
    <row r="5" spans="1:5" ht="15">
      <c r="A5" s="29" t="s">
        <v>43</v>
      </c>
      <c r="B5" s="2"/>
      <c r="C5" s="2"/>
      <c r="D5" s="2"/>
      <c r="E5" s="2"/>
    </row>
    <row r="6" spans="1:5" s="25" customFormat="1" ht="12.75">
      <c r="A6" s="4" t="s">
        <v>44</v>
      </c>
      <c r="B6" s="4"/>
      <c r="C6" s="4"/>
      <c r="D6" s="4"/>
      <c r="E6" s="4"/>
    </row>
    <row r="7" spans="1:5" s="25" customFormat="1" ht="12.75">
      <c r="A7" s="4" t="s">
        <v>150</v>
      </c>
      <c r="B7" s="4"/>
      <c r="C7" s="4"/>
      <c r="D7" s="4"/>
      <c r="E7" s="4"/>
    </row>
    <row r="8" ht="15.75" thickBot="1"/>
    <row r="9" spans="1:5" ht="15">
      <c r="A9" s="41" t="s">
        <v>2</v>
      </c>
      <c r="B9" s="42"/>
      <c r="C9" s="42" t="s">
        <v>45</v>
      </c>
      <c r="D9" s="43"/>
      <c r="E9" s="43"/>
    </row>
    <row r="10" spans="1:5" ht="15.75" thickBot="1">
      <c r="A10" s="44" t="s">
        <v>46</v>
      </c>
      <c r="B10" s="45" t="s">
        <v>1</v>
      </c>
      <c r="C10" s="46" t="s">
        <v>47</v>
      </c>
      <c r="D10" s="47" t="s">
        <v>48</v>
      </c>
      <c r="E10" s="48" t="s">
        <v>49</v>
      </c>
    </row>
    <row r="11" spans="2:4" ht="15">
      <c r="B11" s="49"/>
      <c r="C11" s="49"/>
      <c r="D11" s="10"/>
    </row>
    <row r="12" spans="1:5" ht="15">
      <c r="A12" s="17" t="s">
        <v>1</v>
      </c>
      <c r="B12" s="58">
        <f aca="true" t="shared" si="0" ref="B12:B20">SUM(C12:F12)</f>
        <v>38</v>
      </c>
      <c r="C12" s="58">
        <f>SUM(C14:C20)</f>
        <v>2</v>
      </c>
      <c r="D12" s="58">
        <f>SUM(D14:D20)</f>
        <v>18</v>
      </c>
      <c r="E12" s="26">
        <f>SUM(E14:E20)</f>
        <v>18</v>
      </c>
    </row>
    <row r="13" spans="1:5" ht="15">
      <c r="A13" s="10"/>
      <c r="B13" s="26"/>
      <c r="C13" s="50"/>
      <c r="D13" s="11"/>
      <c r="E13" s="12"/>
    </row>
    <row r="14" spans="1:5" ht="15">
      <c r="A14" s="10" t="s">
        <v>50</v>
      </c>
      <c r="B14" s="26">
        <f t="shared" si="0"/>
        <v>0</v>
      </c>
      <c r="C14" s="50"/>
      <c r="D14" s="11"/>
      <c r="E14" s="12"/>
    </row>
    <row r="15" spans="1:5" ht="15">
      <c r="A15" s="10"/>
      <c r="B15" s="26"/>
      <c r="C15" s="50"/>
      <c r="D15" s="11"/>
      <c r="E15" s="12"/>
    </row>
    <row r="16" spans="1:5" ht="15">
      <c r="A16" s="65" t="s">
        <v>52</v>
      </c>
      <c r="B16" s="26">
        <f t="shared" si="0"/>
        <v>2</v>
      </c>
      <c r="C16" s="50"/>
      <c r="D16" s="11">
        <v>1</v>
      </c>
      <c r="E16" s="12">
        <v>1</v>
      </c>
    </row>
    <row r="17" spans="1:5" ht="15">
      <c r="A17" s="10"/>
      <c r="B17" s="26"/>
      <c r="C17" s="50"/>
      <c r="D17" s="11"/>
      <c r="E17" s="12"/>
    </row>
    <row r="18" spans="1:5" ht="15">
      <c r="A18" s="65" t="s">
        <v>51</v>
      </c>
      <c r="B18" s="26">
        <f t="shared" si="0"/>
        <v>24</v>
      </c>
      <c r="C18" s="50"/>
      <c r="D18" s="11">
        <v>11</v>
      </c>
      <c r="E18" s="12">
        <v>13</v>
      </c>
    </row>
    <row r="19" spans="1:5" ht="15">
      <c r="A19" s="10"/>
      <c r="B19" s="26"/>
      <c r="C19" s="50"/>
      <c r="D19" s="11"/>
      <c r="E19" s="12"/>
    </row>
    <row r="20" spans="1:5" ht="15">
      <c r="A20" s="10" t="s">
        <v>53</v>
      </c>
      <c r="B20" s="26">
        <f t="shared" si="0"/>
        <v>12</v>
      </c>
      <c r="C20" s="50">
        <v>2</v>
      </c>
      <c r="D20" s="11">
        <v>6</v>
      </c>
      <c r="E20" s="12">
        <v>4</v>
      </c>
    </row>
    <row r="21" spans="1:5" ht="15.75" thickBot="1">
      <c r="A21" s="53"/>
      <c r="B21" s="53"/>
      <c r="C21" s="52"/>
      <c r="D21" s="53"/>
      <c r="E21" s="51"/>
    </row>
  </sheetData>
  <printOptions horizontalCentered="1"/>
  <pageMargins left="1.11" right="1.299212598425197" top="2.63" bottom="0.4330708661417323" header="0.5118110236220472" footer="0.35433070866141736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3" sqref="A3"/>
    </sheetView>
  </sheetViews>
  <sheetFormatPr defaultColWidth="11.421875" defaultRowHeight="12.75"/>
  <cols>
    <col min="1" max="1" width="6.421875" style="31" customWidth="1"/>
    <col min="2" max="2" width="36.00390625" style="31" customWidth="1"/>
    <col min="3" max="3" width="22.140625" style="31" customWidth="1"/>
    <col min="4" max="4" width="14.28125" style="31" customWidth="1"/>
    <col min="5" max="16384" width="14.8515625" style="31" customWidth="1"/>
  </cols>
  <sheetData>
    <row r="2" spans="1:7" ht="12.75">
      <c r="A2" s="28" t="s">
        <v>157</v>
      </c>
      <c r="B2" s="28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2.75">
      <c r="A4" s="29"/>
      <c r="B4" s="29"/>
      <c r="C4" s="29"/>
      <c r="D4" s="29"/>
      <c r="E4" s="29"/>
      <c r="F4" s="29"/>
      <c r="G4" s="29"/>
    </row>
    <row r="5" spans="1:7" ht="12.75">
      <c r="A5" s="29" t="s">
        <v>54</v>
      </c>
      <c r="B5" s="29"/>
      <c r="C5" s="29"/>
      <c r="D5" s="29"/>
      <c r="E5" s="28"/>
      <c r="F5" s="28"/>
      <c r="G5" s="28"/>
    </row>
    <row r="6" spans="1:7" ht="12.75">
      <c r="A6" s="29" t="s">
        <v>55</v>
      </c>
      <c r="B6" s="29"/>
      <c r="C6" s="29"/>
      <c r="D6" s="29"/>
      <c r="E6" s="28"/>
      <c r="F6" s="28"/>
      <c r="G6" s="28"/>
    </row>
    <row r="7" spans="1:7" ht="12.75">
      <c r="A7" s="29" t="s">
        <v>153</v>
      </c>
      <c r="B7" s="29"/>
      <c r="C7" s="29"/>
      <c r="D7" s="29"/>
      <c r="E7" s="28"/>
      <c r="F7" s="28"/>
      <c r="G7" s="28"/>
    </row>
    <row r="9" spans="2:4" ht="12.75">
      <c r="B9" s="54"/>
      <c r="C9" s="54"/>
      <c r="D9" s="54"/>
    </row>
    <row r="10" spans="2:4" ht="12.75">
      <c r="B10" s="55" t="s">
        <v>56</v>
      </c>
      <c r="C10" s="56" t="s">
        <v>21</v>
      </c>
      <c r="D10" s="30" t="s">
        <v>57</v>
      </c>
    </row>
    <row r="11" spans="2:4" ht="12.75">
      <c r="B11" s="54"/>
      <c r="C11" s="57"/>
      <c r="D11" s="54"/>
    </row>
    <row r="12" spans="2:4" ht="23.25" customHeight="1">
      <c r="B12" s="40" t="s">
        <v>1</v>
      </c>
      <c r="C12" s="58">
        <f>SUM(C14:C25)</f>
        <v>189</v>
      </c>
      <c r="D12" s="80">
        <f>SUM(D14:D25)</f>
        <v>99.99999999999999</v>
      </c>
    </row>
    <row r="13" spans="3:4" ht="12.75">
      <c r="C13" s="59"/>
      <c r="D13" s="60"/>
    </row>
    <row r="14" spans="2:4" ht="12.75">
      <c r="B14" s="31" t="s">
        <v>58</v>
      </c>
      <c r="C14" s="59">
        <v>80</v>
      </c>
      <c r="D14" s="61">
        <f>+C14/C12*100</f>
        <v>42.32804232804233</v>
      </c>
    </row>
    <row r="15" spans="2:4" ht="12.75">
      <c r="B15" s="31" t="s">
        <v>59</v>
      </c>
      <c r="C15" s="59">
        <v>15</v>
      </c>
      <c r="D15" s="61">
        <f>+C15/C12*100</f>
        <v>7.936507936507936</v>
      </c>
    </row>
    <row r="16" spans="2:4" ht="12.75">
      <c r="B16" s="31" t="s">
        <v>60</v>
      </c>
      <c r="C16" s="59">
        <v>20</v>
      </c>
      <c r="D16" s="61">
        <f>+C16/C12*100</f>
        <v>10.582010582010582</v>
      </c>
    </row>
    <row r="17" spans="2:4" ht="12.75">
      <c r="B17" s="31" t="s">
        <v>61</v>
      </c>
      <c r="C17" s="59">
        <v>4</v>
      </c>
      <c r="D17" s="61">
        <f>+C17/C12*100</f>
        <v>2.1164021164021163</v>
      </c>
    </row>
    <row r="18" spans="2:4" ht="12.75">
      <c r="B18" s="31" t="s">
        <v>62</v>
      </c>
      <c r="C18" s="59">
        <v>9</v>
      </c>
      <c r="D18" s="61">
        <f>+C18/C12*100</f>
        <v>4.761904761904762</v>
      </c>
    </row>
    <row r="19" spans="2:4" ht="12.75">
      <c r="B19" s="31" t="s">
        <v>63</v>
      </c>
      <c r="C19" s="59">
        <v>7</v>
      </c>
      <c r="D19" s="61">
        <f>+C19/C12*100</f>
        <v>3.7037037037037033</v>
      </c>
    </row>
    <row r="20" spans="2:4" ht="12.75">
      <c r="B20" s="31" t="s">
        <v>64</v>
      </c>
      <c r="C20" s="59">
        <v>8</v>
      </c>
      <c r="D20" s="61">
        <f>+C20/C12*100</f>
        <v>4.232804232804233</v>
      </c>
    </row>
    <row r="21" spans="2:4" ht="12.75">
      <c r="B21" s="31" t="s">
        <v>65</v>
      </c>
      <c r="C21" s="59">
        <v>13</v>
      </c>
      <c r="D21" s="61">
        <f>+C21/C12*100</f>
        <v>6.878306878306878</v>
      </c>
    </row>
    <row r="22" spans="2:4" ht="12.75">
      <c r="B22" s="31" t="s">
        <v>66</v>
      </c>
      <c r="C22" s="59">
        <v>14</v>
      </c>
      <c r="D22" s="61">
        <f>+C22/C12*100</f>
        <v>7.4074074074074066</v>
      </c>
    </row>
    <row r="23" spans="2:4" ht="12.75">
      <c r="B23" s="31" t="s">
        <v>67</v>
      </c>
      <c r="C23" s="59">
        <v>6</v>
      </c>
      <c r="D23" s="61">
        <f>+C23/C12*100</f>
        <v>3.1746031746031744</v>
      </c>
    </row>
    <row r="24" spans="2:4" ht="12.75">
      <c r="B24" s="31" t="s">
        <v>68</v>
      </c>
      <c r="C24" s="59">
        <v>13</v>
      </c>
      <c r="D24" s="61">
        <f>+C24/C12*100</f>
        <v>6.878306878306878</v>
      </c>
    </row>
    <row r="25" spans="2:4" ht="12.75">
      <c r="B25" s="37" t="s">
        <v>154</v>
      </c>
      <c r="C25" s="59"/>
      <c r="D25" s="61"/>
    </row>
    <row r="26" spans="2:4" ht="12.75">
      <c r="B26" s="54"/>
      <c r="C26" s="57"/>
      <c r="D26" s="62"/>
    </row>
  </sheetData>
  <printOptions/>
  <pageMargins left="1.08" right="0.7874015748031497" top="2.74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Planificación</dc:creator>
  <cp:keywords/>
  <dc:description/>
  <cp:lastModifiedBy>g:raulfigura.</cp:lastModifiedBy>
  <cp:lastPrinted>2003-12-19T18:57:57Z</cp:lastPrinted>
  <dcterms:created xsi:type="dcterms:W3CDTF">2001-09-03T14:43:56Z</dcterms:created>
  <dcterms:modified xsi:type="dcterms:W3CDTF">2003-12-19T19:05:35Z</dcterms:modified>
  <cp:category/>
  <cp:version/>
  <cp:contentType/>
  <cp:contentStatus/>
</cp:coreProperties>
</file>