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690" windowHeight="7290" activeTab="1"/>
  </bookViews>
  <sheets>
    <sheet name="C -218" sheetId="1" r:id="rId1"/>
    <sheet name="C -219" sheetId="2" r:id="rId2"/>
  </sheets>
  <definedNames>
    <definedName name="_xlnm.Print_Area" localSheetId="0">'C -218'!$A$1:$G$30</definedName>
    <definedName name="_xlnm.Print_Area" localSheetId="1">'C -219'!$A$1:$H$29</definedName>
  </definedNames>
  <calcPr fullCalcOnLoad="1"/>
</workbook>
</file>

<file path=xl/sharedStrings.xml><?xml version="1.0" encoding="utf-8"?>
<sst xmlns="http://schemas.openxmlformats.org/spreadsheetml/2006/main" count="65" uniqueCount="43">
  <si>
    <t>CASOS ENTRADOS EN LA FISCALIA DE TURNO EXTRAORDINARIO</t>
  </si>
  <si>
    <t>GRUPO</t>
  </si>
  <si>
    <t>MES</t>
  </si>
  <si>
    <t>TOTAL</t>
  </si>
  <si>
    <t>A</t>
  </si>
  <si>
    <t>B</t>
  </si>
  <si>
    <t>C</t>
  </si>
  <si>
    <t>D</t>
  </si>
  <si>
    <t>Enero.........................................</t>
  </si>
  <si>
    <t>Febrero.......................................</t>
  </si>
  <si>
    <t>Marzo........................................</t>
  </si>
  <si>
    <t>Abril...........................................</t>
  </si>
  <si>
    <t>Mayo..........................................</t>
  </si>
  <si>
    <t>Junio..........................................</t>
  </si>
  <si>
    <t>Julio...........................................</t>
  </si>
  <si>
    <t>Agosto.................................</t>
  </si>
  <si>
    <t>Setiembre.............................</t>
  </si>
  <si>
    <t>Octubre................................</t>
  </si>
  <si>
    <t>Noviembre...................................</t>
  </si>
  <si>
    <t>Diciembre.............................</t>
  </si>
  <si>
    <t>E</t>
  </si>
  <si>
    <t xml:space="preserve"> </t>
  </si>
  <si>
    <t>EN MATERIA PENAL JUVENIL SEGUN MES Y GRUPO</t>
  </si>
  <si>
    <t>Enero..........................</t>
  </si>
  <si>
    <t>Febrero........................</t>
  </si>
  <si>
    <t>Marzo..........................</t>
  </si>
  <si>
    <t>Abril............................</t>
  </si>
  <si>
    <t>Mayo...........................</t>
  </si>
  <si>
    <t>Junio...........................</t>
  </si>
  <si>
    <t>Julio............................</t>
  </si>
  <si>
    <t>Agosto........................</t>
  </si>
  <si>
    <t>Setiembre....................</t>
  </si>
  <si>
    <t>Octubre.......................</t>
  </si>
  <si>
    <t>Noviembre....................</t>
  </si>
  <si>
    <t>Diciembre....................</t>
  </si>
  <si>
    <t>Grupo</t>
  </si>
  <si>
    <t>Total</t>
  </si>
  <si>
    <t>DURANTE EL 2002</t>
  </si>
  <si>
    <t>SEGUN MES Y GRUPO DURANTE EL 2002</t>
  </si>
  <si>
    <r>
      <t xml:space="preserve">* </t>
    </r>
    <r>
      <rPr>
        <sz val="10"/>
        <rFont val="Arial"/>
        <family val="2"/>
      </rPr>
      <t>"El grupo E"</t>
    </r>
    <r>
      <rPr>
        <b/>
        <sz val="10"/>
        <rFont val="Arial"/>
        <family val="2"/>
      </rPr>
      <t xml:space="preserve"> </t>
    </r>
    <r>
      <rPr>
        <sz val="10"/>
        <rFont val="Arial"/>
        <family val="2"/>
      </rPr>
      <t>debe interpretarse como un equipo de trabajo que el Ministerio Público asignó para reforzar la atención de casos principalmente durante el período de vacaciones colectivas en el II Circuito Judicial de San José.</t>
    </r>
  </si>
  <si>
    <t>E*</t>
  </si>
  <si>
    <t>CUADRO No. 219</t>
  </si>
  <si>
    <t>CUADRO No. 218</t>
  </si>
</sst>
</file>

<file path=xl/styles.xml><?xml version="1.0" encoding="utf-8"?>
<styleSheet xmlns="http://schemas.openxmlformats.org/spreadsheetml/2006/main">
  <numFmts count="48">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C&quot;#,##0_);\(&quot;C&quot;#,##0\)"/>
    <numFmt numFmtId="165" formatCode="&quot;C&quot;#,##0_);[Red]\(&quot;C&quot;#,##0\)"/>
    <numFmt numFmtId="166" formatCode="&quot;C&quot;#,##0.00_);\(&quot;C&quot;#,##0.00\)"/>
    <numFmt numFmtId="167" formatCode="&quot;C&quot;#,##0.00_);[Red]\(&quot;C&quot;#,##0.00\)"/>
    <numFmt numFmtId="168" formatCode="_(&quot;C&quot;* #,##0_);_(&quot;C&quot;* \(#,##0\);_(&quot;C&quot;* &quot;-&quot;_);_(@_)"/>
    <numFmt numFmtId="169" formatCode="_(* #,##0_);_(* \(#,##0\);_(* &quot;-&quot;_);_(@_)"/>
    <numFmt numFmtId="170" formatCode="_(&quot;C&quot;* #,##0.00_);_(&quot;C&quot;* \(#,##0.00\);_(&quot;C&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pta&quot;#,##0;\-&quot;pta&quot;#,##0"/>
    <numFmt numFmtId="185" formatCode="&quot;pta&quot;#,##0;[Red]\-&quot;pta&quot;#,##0"/>
    <numFmt numFmtId="186" formatCode="&quot;pta&quot;#,##0.00;\-&quot;pta&quot;#,##0.00"/>
    <numFmt numFmtId="187" formatCode="&quot;pta&quot;#,##0.00;[Red]\-&quot;pta&quot;#,##0.00"/>
    <numFmt numFmtId="188" formatCode="_-&quot;pta&quot;* #,##0_-;\-&quot;pta&quot;* #,##0_-;_-&quot;pta&quot;* &quot;-&quot;_-;_-@_-"/>
    <numFmt numFmtId="189" formatCode="_-* #,##0_-;\-* #,##0_-;_-* &quot;-&quot;_-;_-@_-"/>
    <numFmt numFmtId="190" formatCode="_-&quot;pta&quot;* #,##0.00_-;\-&quot;pta&quot;* #,##0.00_-;_-&quot;pta&quot;* &quot;-&quot;??_-;_-@_-"/>
    <numFmt numFmtId="191" formatCode="_-* #,##0.00_-;\-* #,##0.00_-;_-* &quot;-&quot;??_-;_-@_-"/>
    <numFmt numFmtId="192" formatCode="_-* #,##0\ _P_t_a_-;\-* #,##0\ _P_t_a_-;_-* &quot;-&quot;\ _P_t_a_-;_-@_-"/>
    <numFmt numFmtId="193" formatCode="_-* #,##0.00\ _P_t_a_-;\-* #,##0.00\ _P_t_a_-;_-* &quot;-&quot;??\ _P_t_a_-;_-@_-"/>
    <numFmt numFmtId="194" formatCode="#,##0\ &quot;Pts&quot;;\-#,##0\ &quot;Pts&quot;"/>
    <numFmt numFmtId="195" formatCode="#,##0\ &quot;Pts&quot;;[Red]\-#,##0\ &quot;Pts&quot;"/>
    <numFmt numFmtId="196" formatCode="#,##0.00\ &quot;Pts&quot;;\-#,##0.00\ &quot;Pts&quot;"/>
    <numFmt numFmtId="197" formatCode="#,##0.00\ &quot;Pts&quot;;[Red]\-#,##0.00\ &quot;Pts&quot;"/>
    <numFmt numFmtId="198" formatCode="_-* #,##0\ &quot;Pts&quot;_-;\-* #,##0\ &quot;Pts&quot;_-;_-* &quot;-&quot;\ &quot;Pts&quot;_-;_-@_-"/>
    <numFmt numFmtId="199" formatCode="_-* #,##0\ _P_t_s_-;\-* #,##0\ _P_t_s_-;_-* &quot;-&quot;\ _P_t_s_-;_-@_-"/>
    <numFmt numFmtId="200" formatCode="_-* #,##0.00\ &quot;Pts&quot;_-;\-* #,##0.00\ &quot;Pts&quot;_-;_-* &quot;-&quot;??\ &quot;Pts&quot;_-;_-@_-"/>
    <numFmt numFmtId="201" formatCode="_-* #,##0.00\ _P_t_s_-;\-* #,##0.00\ _P_t_s_-;_-* &quot;-&quot;??\ _P_t_s_-;_-@_-"/>
    <numFmt numFmtId="202" formatCode="General_)"/>
    <numFmt numFmtId="203" formatCode="0.0%"/>
  </numFmts>
  <fonts count="7">
    <font>
      <sz val="10"/>
      <name val="Arial"/>
      <family val="0"/>
    </font>
    <font>
      <b/>
      <sz val="10"/>
      <name val="Arial"/>
      <family val="0"/>
    </font>
    <font>
      <b/>
      <u val="single"/>
      <sz val="10"/>
      <name val="Arial"/>
      <family val="2"/>
    </font>
    <font>
      <b/>
      <u val="double"/>
      <sz val="10"/>
      <name val="Arial"/>
      <family val="2"/>
    </font>
    <font>
      <b/>
      <sz val="10"/>
      <color indexed="9"/>
      <name val="Arial"/>
      <family val="2"/>
    </font>
    <font>
      <sz val="10"/>
      <color indexed="9"/>
      <name val="Arial"/>
      <family val="2"/>
    </font>
    <font>
      <b/>
      <u val="single"/>
      <sz val="10"/>
      <color indexed="9"/>
      <name val="Arial"/>
      <family val="2"/>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pplyProtection="1">
      <alignment horizontal="left"/>
      <protection/>
    </xf>
    <xf numFmtId="0" fontId="0" fillId="0" borderId="0" xfId="0" applyAlignment="1">
      <alignment horizontal="center"/>
    </xf>
    <xf numFmtId="0" fontId="1" fillId="0" borderId="0" xfId="0" applyFont="1" applyAlignment="1" applyProtection="1">
      <alignment horizontal="centerContinuous"/>
      <protection/>
    </xf>
    <xf numFmtId="0" fontId="1" fillId="0" borderId="0" xfId="0" applyFont="1" applyAlignment="1">
      <alignment horizontal="centerContinuous"/>
    </xf>
    <xf numFmtId="0" fontId="0" fillId="0" borderId="0" xfId="0" applyBorder="1" applyAlignment="1" applyProtection="1">
      <alignment horizontal="fill"/>
      <protection/>
    </xf>
    <xf numFmtId="0" fontId="1" fillId="0" borderId="1" xfId="0" applyFont="1" applyBorder="1" applyAlignment="1">
      <alignment/>
    </xf>
    <xf numFmtId="0" fontId="1" fillId="0" borderId="2" xfId="0" applyFont="1" applyBorder="1" applyAlignment="1" applyProtection="1">
      <alignment horizontal="center"/>
      <protection/>
    </xf>
    <xf numFmtId="0" fontId="1" fillId="0" borderId="0" xfId="0" applyFont="1" applyBorder="1" applyAlignment="1" applyProtection="1">
      <alignment horizontal="fill"/>
      <protection/>
    </xf>
    <xf numFmtId="0" fontId="1" fillId="0" borderId="1" xfId="0" applyFont="1" applyBorder="1" applyAlignment="1" applyProtection="1">
      <alignment horizontal="fill"/>
      <protection/>
    </xf>
    <xf numFmtId="0" fontId="0" fillId="0" borderId="1" xfId="0" applyBorder="1" applyAlignment="1">
      <alignment/>
    </xf>
    <xf numFmtId="0" fontId="0" fillId="0" borderId="3" xfId="0" applyBorder="1" applyAlignment="1">
      <alignment/>
    </xf>
    <xf numFmtId="0" fontId="1" fillId="0" borderId="2" xfId="0" applyFont="1" applyBorder="1" applyAlignment="1">
      <alignment/>
    </xf>
    <xf numFmtId="0" fontId="1" fillId="0" borderId="0" xfId="0" applyFont="1" applyBorder="1" applyAlignment="1" applyProtection="1">
      <alignment horizontal="center"/>
      <protection/>
    </xf>
    <xf numFmtId="0" fontId="1" fillId="0" borderId="4" xfId="0" applyFont="1" applyBorder="1" applyAlignment="1" applyProtection="1">
      <alignment horizontal="fill"/>
      <protection/>
    </xf>
    <xf numFmtId="0" fontId="1" fillId="0" borderId="5" xfId="0" applyFont="1" applyBorder="1" applyAlignment="1" applyProtection="1">
      <alignment horizontal="fill"/>
      <protection/>
    </xf>
    <xf numFmtId="0" fontId="1" fillId="0" borderId="0" xfId="0" applyFont="1" applyBorder="1" applyAlignment="1">
      <alignment/>
    </xf>
    <xf numFmtId="0" fontId="0" fillId="0" borderId="2" xfId="0" applyBorder="1" applyAlignment="1">
      <alignment/>
    </xf>
    <xf numFmtId="0" fontId="2" fillId="0" borderId="2" xfId="0" applyFont="1" applyBorder="1" applyAlignment="1" applyProtection="1">
      <alignment horizontal="centerContinuous"/>
      <protection/>
    </xf>
    <xf numFmtId="0" fontId="2" fillId="0" borderId="0" xfId="0" applyFont="1" applyBorder="1" applyAlignment="1" applyProtection="1">
      <alignment horizontal="centerContinuous"/>
      <protection/>
    </xf>
    <xf numFmtId="0" fontId="0" fillId="0" borderId="6" xfId="0" applyBorder="1" applyAlignment="1">
      <alignment/>
    </xf>
    <xf numFmtId="0" fontId="0" fillId="0" borderId="2" xfId="0" applyBorder="1" applyAlignment="1" applyProtection="1">
      <alignment horizontal="centerContinuous"/>
      <protection/>
    </xf>
    <xf numFmtId="0" fontId="0" fillId="0" borderId="0" xfId="0" applyBorder="1" applyAlignment="1" applyProtection="1">
      <alignment horizontal="centerContinuous"/>
      <protection/>
    </xf>
    <xf numFmtId="0" fontId="0" fillId="0" borderId="2" xfId="0" applyBorder="1" applyAlignment="1">
      <alignment horizontal="centerContinuous"/>
    </xf>
    <xf numFmtId="0" fontId="0" fillId="0" borderId="0" xfId="0" applyBorder="1" applyAlignment="1">
      <alignment horizontal="centerContinuous"/>
    </xf>
    <xf numFmtId="0" fontId="0" fillId="0" borderId="0" xfId="0" applyBorder="1" applyAlignment="1" applyProtection="1">
      <alignment horizontal="center"/>
      <protection/>
    </xf>
    <xf numFmtId="0" fontId="0" fillId="0" borderId="2" xfId="0" applyBorder="1" applyAlignment="1" applyProtection="1">
      <alignment horizontal="center"/>
      <protection/>
    </xf>
    <xf numFmtId="0" fontId="0" fillId="0" borderId="2" xfId="0" applyBorder="1" applyAlignment="1">
      <alignment horizontal="center"/>
    </xf>
    <xf numFmtId="0" fontId="0" fillId="0" borderId="0" xfId="0" applyFont="1" applyBorder="1" applyAlignment="1" applyProtection="1">
      <alignment horizontal="center"/>
      <protection/>
    </xf>
    <xf numFmtId="0" fontId="0" fillId="0" borderId="2" xfId="0" applyFill="1" applyBorder="1" applyAlignment="1" applyProtection="1">
      <alignment horizontal="centerContinuous"/>
      <protection/>
    </xf>
    <xf numFmtId="0" fontId="0" fillId="0" borderId="0" xfId="0" applyFill="1" applyBorder="1" applyAlignment="1" applyProtection="1">
      <alignment horizontal="center"/>
      <protection/>
    </xf>
    <xf numFmtId="0" fontId="0" fillId="0" borderId="2" xfId="0" applyFill="1" applyBorder="1" applyAlignment="1" applyProtection="1">
      <alignment horizontal="center"/>
      <protection/>
    </xf>
    <xf numFmtId="0" fontId="0" fillId="0" borderId="2" xfId="0" applyFill="1" applyBorder="1" applyAlignment="1">
      <alignment horizontal="center"/>
    </xf>
    <xf numFmtId="0" fontId="0" fillId="0" borderId="4" xfId="0" applyBorder="1" applyAlignment="1" applyProtection="1">
      <alignment horizontal="centerContinuous"/>
      <protection/>
    </xf>
    <xf numFmtId="0" fontId="0" fillId="0" borderId="5" xfId="0" applyBorder="1" applyAlignment="1" applyProtection="1">
      <alignment horizontal="center"/>
      <protection/>
    </xf>
    <xf numFmtId="0" fontId="0" fillId="0" borderId="4" xfId="0" applyBorder="1" applyAlignment="1" applyProtection="1">
      <alignment horizontal="center"/>
      <protection/>
    </xf>
    <xf numFmtId="0" fontId="0" fillId="0" borderId="4" xfId="0" applyBorder="1" applyAlignment="1">
      <alignment horizontal="center"/>
    </xf>
    <xf numFmtId="0" fontId="0" fillId="0" borderId="0" xfId="0" applyAlignment="1" applyProtection="1">
      <alignment horizontal="fill"/>
      <protection/>
    </xf>
    <xf numFmtId="0" fontId="1" fillId="0" borderId="0" xfId="0" applyFont="1" applyAlignment="1">
      <alignment/>
    </xf>
    <xf numFmtId="0" fontId="1" fillId="0" borderId="7" xfId="0" applyFont="1" applyBorder="1" applyAlignment="1" applyProtection="1">
      <alignment horizontal="center"/>
      <protection/>
    </xf>
    <xf numFmtId="0" fontId="1" fillId="0" borderId="1" xfId="0" applyFont="1" applyBorder="1" applyAlignment="1" applyProtection="1">
      <alignment horizontal="center"/>
      <protection/>
    </xf>
    <xf numFmtId="0" fontId="1" fillId="0" borderId="8" xfId="0" applyFont="1" applyBorder="1" applyAlignment="1" applyProtection="1">
      <alignment horizontal="center"/>
      <protection/>
    </xf>
    <xf numFmtId="0" fontId="1" fillId="0" borderId="4" xfId="0" applyFont="1" applyBorder="1" applyAlignment="1">
      <alignment/>
    </xf>
    <xf numFmtId="0" fontId="1" fillId="0" borderId="5"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2" xfId="0" applyFont="1" applyBorder="1" applyAlignment="1" applyProtection="1">
      <alignment horizontal="fill"/>
      <protection/>
    </xf>
    <xf numFmtId="0" fontId="3" fillId="0" borderId="2" xfId="0" applyFont="1" applyBorder="1" applyAlignment="1" applyProtection="1">
      <alignment horizontal="centerContinuous"/>
      <protection/>
    </xf>
    <xf numFmtId="0" fontId="3" fillId="0" borderId="0" xfId="0" applyFont="1" applyBorder="1" applyAlignment="1" applyProtection="1">
      <alignment horizontal="centerContinuous"/>
      <protection/>
    </xf>
    <xf numFmtId="0" fontId="0" fillId="0" borderId="0" xfId="0" applyBorder="1" applyAlignment="1">
      <alignment horizontal="center"/>
    </xf>
    <xf numFmtId="0" fontId="0" fillId="0" borderId="0" xfId="0" applyBorder="1" applyAlignment="1">
      <alignment/>
    </xf>
    <xf numFmtId="0" fontId="4" fillId="0" borderId="0" xfId="0" applyFont="1" applyAlignment="1">
      <alignment horizontal="center"/>
    </xf>
    <xf numFmtId="0" fontId="5" fillId="0" borderId="0" xfId="0" applyFont="1" applyAlignment="1">
      <alignment/>
    </xf>
    <xf numFmtId="0" fontId="4" fillId="0" borderId="0" xfId="0" applyFont="1" applyBorder="1" applyAlignment="1" applyProtection="1">
      <alignment horizontal="center"/>
      <protection/>
    </xf>
    <xf numFmtId="10" fontId="5" fillId="0" borderId="0" xfId="19" applyNumberFormat="1" applyFont="1" applyAlignment="1">
      <alignment/>
    </xf>
    <xf numFmtId="0" fontId="4" fillId="0" borderId="0" xfId="0" applyFont="1" applyFill="1" applyBorder="1" applyAlignment="1" applyProtection="1">
      <alignment horizontal="center"/>
      <protection/>
    </xf>
    <xf numFmtId="0" fontId="6" fillId="0" borderId="0" xfId="0" applyFont="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alignment horizontal="fill"/>
      <protection/>
    </xf>
    <xf numFmtId="0" fontId="5" fillId="0" borderId="0" xfId="0" applyFont="1" applyBorder="1" applyAlignment="1">
      <alignment/>
    </xf>
    <xf numFmtId="203" fontId="5" fillId="0" borderId="0" xfId="19" applyNumberFormat="1" applyFont="1" applyBorder="1" applyAlignment="1">
      <alignment/>
    </xf>
    <xf numFmtId="0" fontId="6" fillId="0" borderId="0" xfId="0" applyFont="1" applyBorder="1" applyAlignment="1">
      <alignment/>
    </xf>
    <xf numFmtId="0" fontId="1" fillId="0" borderId="0" xfId="0" applyFont="1" applyBorder="1" applyAlignment="1">
      <alignment horizontal="left" wrapText="1"/>
    </xf>
    <xf numFmtId="0" fontId="0" fillId="0" borderId="0" xfId="0" applyBorder="1" applyAlignment="1">
      <alignment horizontal="left" wrapText="1"/>
    </xf>
    <xf numFmtId="0" fontId="0" fillId="0" borderId="7" xfId="0" applyBorder="1" applyAlignment="1">
      <alignment/>
    </xf>
    <xf numFmtId="0" fontId="1" fillId="0" borderId="6" xfId="0" applyFont="1" applyFill="1" applyBorder="1" applyAlignment="1" applyProtection="1">
      <alignment horizontal="center"/>
      <protection/>
    </xf>
    <xf numFmtId="0" fontId="0" fillId="0" borderId="9" xfId="0" applyBorder="1" applyAlignment="1">
      <alignment/>
    </xf>
    <xf numFmtId="0" fontId="2" fillId="0" borderId="6" xfId="0" applyFont="1" applyBorder="1" applyAlignment="1" applyProtection="1">
      <alignment horizontal="centerContinuous"/>
      <protection/>
    </xf>
    <xf numFmtId="0" fontId="0" fillId="0" borderId="6" xfId="0" applyBorder="1" applyAlignment="1">
      <alignment horizontal="center"/>
    </xf>
    <xf numFmtId="0" fontId="0" fillId="0" borderId="6" xfId="0" applyFill="1" applyBorder="1" applyAlignment="1">
      <alignment horizontal="center"/>
    </xf>
    <xf numFmtId="0" fontId="0" fillId="0" borderId="9" xfId="0" applyBorder="1" applyAlignment="1">
      <alignment horizontal="center"/>
    </xf>
    <xf numFmtId="0" fontId="1" fillId="0" borderId="10" xfId="0" applyFont="1" applyBorder="1" applyAlignment="1">
      <alignment/>
    </xf>
    <xf numFmtId="0" fontId="1" fillId="0" borderId="3" xfId="0" applyFont="1" applyBorder="1" applyAlignment="1" applyProtection="1">
      <alignment horizontal="center"/>
      <protection/>
    </xf>
    <xf numFmtId="0" fontId="1" fillId="0" borderId="3" xfId="0" applyFont="1" applyBorder="1" applyAlignment="1">
      <alignment/>
    </xf>
    <xf numFmtId="0" fontId="1" fillId="0" borderId="11" xfId="0" applyFont="1" applyBorder="1" applyAlignment="1" applyProtection="1">
      <alignment horizontal="fill"/>
      <protection/>
    </xf>
    <xf numFmtId="0" fontId="0" fillId="0" borderId="3" xfId="0" applyBorder="1" applyAlignment="1" applyProtection="1">
      <alignment horizontal="left"/>
      <protection/>
    </xf>
    <xf numFmtId="0" fontId="0" fillId="0" borderId="3" xfId="0" applyFont="1" applyBorder="1" applyAlignment="1" applyProtection="1">
      <alignment horizontal="left"/>
      <protection/>
    </xf>
    <xf numFmtId="0" fontId="0" fillId="0" borderId="3" xfId="0" applyFont="1" applyBorder="1" applyAlignment="1" applyProtection="1">
      <alignment horizontal="left"/>
      <protection/>
    </xf>
    <xf numFmtId="0" fontId="0" fillId="0" borderId="11" xfId="0" applyBorder="1" applyAlignment="1" applyProtection="1">
      <alignment horizontal="fill"/>
      <protection/>
    </xf>
    <xf numFmtId="0" fontId="1" fillId="0" borderId="9" xfId="0" applyFont="1" applyBorder="1" applyAlignment="1" applyProtection="1">
      <alignment horizontal="center"/>
      <protection/>
    </xf>
    <xf numFmtId="0" fontId="3" fillId="0" borderId="6" xfId="0" applyFont="1" applyBorder="1" applyAlignment="1" applyProtection="1">
      <alignment horizontal="centerContinuous"/>
      <protection/>
    </xf>
    <xf numFmtId="0" fontId="1" fillId="0" borderId="11" xfId="0" applyFont="1" applyBorder="1" applyAlignment="1">
      <alignment/>
    </xf>
    <xf numFmtId="0" fontId="1" fillId="0" borderId="3" xfId="0" applyFont="1" applyBorder="1" applyAlignment="1" applyProtection="1">
      <alignment horizontal="fill"/>
      <protection/>
    </xf>
    <xf numFmtId="0" fontId="1" fillId="0" borderId="3" xfId="0" applyFont="1" applyBorder="1" applyAlignment="1" applyProtection="1">
      <alignment horizontal="right"/>
      <protection/>
    </xf>
    <xf numFmtId="0" fontId="1" fillId="0" borderId="12" xfId="0" applyFont="1" applyBorder="1" applyAlignment="1" applyProtection="1">
      <alignment horizontal="center"/>
      <protection/>
    </xf>
    <xf numFmtId="0" fontId="0" fillId="0" borderId="13" xfId="0" applyBorder="1" applyAlignment="1">
      <alignment/>
    </xf>
    <xf numFmtId="0" fontId="1" fillId="0" borderId="0" xfId="0" applyFont="1" applyAlignment="1" applyProtection="1">
      <alignment horizontal="center"/>
      <protection/>
    </xf>
    <xf numFmtId="0" fontId="0" fillId="0" borderId="0" xfId="0" applyAlignment="1">
      <alignment horizontal="center"/>
    </xf>
    <xf numFmtId="0" fontId="1" fillId="0" borderId="0" xfId="0" applyFont="1" applyBorder="1" applyAlignment="1">
      <alignment horizontal="left" wrapText="1"/>
    </xf>
    <xf numFmtId="0" fontId="0" fillId="0" borderId="0" xfId="0" applyBorder="1" applyAlignment="1">
      <alignment horizontal="left" wrapText="1"/>
    </xf>
    <xf numFmtId="0" fontId="0" fillId="0" borderId="0" xfId="0" applyAlignment="1">
      <alignment/>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7"/>
  <sheetViews>
    <sheetView workbookViewId="0" topLeftCell="A1">
      <selection activeCell="A2" sqref="A2"/>
    </sheetView>
  </sheetViews>
  <sheetFormatPr defaultColWidth="11.00390625" defaultRowHeight="12.75"/>
  <cols>
    <col min="1" max="1" width="18.00390625" style="0" customWidth="1"/>
    <col min="2" max="2" width="10.140625" style="0" customWidth="1"/>
    <col min="3" max="5" width="11.140625" style="0" customWidth="1"/>
    <col min="7" max="7" width="11.8515625" style="0" customWidth="1"/>
  </cols>
  <sheetData>
    <row r="1" ht="12.75">
      <c r="A1" s="1" t="s">
        <v>42</v>
      </c>
    </row>
    <row r="3" spans="1:7" ht="12.75">
      <c r="A3" s="85" t="s">
        <v>0</v>
      </c>
      <c r="B3" s="86"/>
      <c r="C3" s="86"/>
      <c r="D3" s="86"/>
      <c r="E3" s="86"/>
      <c r="F3" s="86"/>
      <c r="G3" s="86"/>
    </row>
    <row r="4" spans="1:7" ht="12.75">
      <c r="A4" s="85" t="s">
        <v>38</v>
      </c>
      <c r="B4" s="86"/>
      <c r="C4" s="86"/>
      <c r="D4" s="86"/>
      <c r="E4" s="86"/>
      <c r="F4" s="86"/>
      <c r="G4" s="86"/>
    </row>
    <row r="5" spans="1:5" ht="12.75">
      <c r="A5" s="3"/>
      <c r="B5" s="4"/>
      <c r="C5" s="4"/>
      <c r="D5" s="4"/>
      <c r="E5" s="4"/>
    </row>
    <row r="6" spans="1:5" ht="12.75">
      <c r="A6" s="5"/>
      <c r="B6" s="5"/>
      <c r="C6" s="5"/>
      <c r="D6" s="5"/>
      <c r="E6" s="5"/>
    </row>
    <row r="7" spans="1:7" ht="19.5" customHeight="1">
      <c r="A7" s="70"/>
      <c r="B7" s="6"/>
      <c r="C7" s="83" t="s">
        <v>1</v>
      </c>
      <c r="D7" s="84"/>
      <c r="E7" s="84"/>
      <c r="F7" s="84"/>
      <c r="G7" s="84"/>
    </row>
    <row r="8" spans="1:7" ht="12.75">
      <c r="A8" s="71" t="s">
        <v>2</v>
      </c>
      <c r="B8" s="7" t="s">
        <v>3</v>
      </c>
      <c r="C8" s="8"/>
      <c r="D8" s="9"/>
      <c r="E8" s="8"/>
      <c r="F8" s="10"/>
      <c r="G8" s="63"/>
    </row>
    <row r="9" spans="1:7" ht="18.75" customHeight="1">
      <c r="A9" s="72"/>
      <c r="B9" s="12"/>
      <c r="C9" s="13" t="s">
        <v>4</v>
      </c>
      <c r="D9" s="7" t="s">
        <v>5</v>
      </c>
      <c r="E9" s="13" t="s">
        <v>6</v>
      </c>
      <c r="F9" s="7" t="s">
        <v>7</v>
      </c>
      <c r="G9" s="64" t="s">
        <v>40</v>
      </c>
    </row>
    <row r="10" spans="1:7" ht="12.75">
      <c r="A10" s="73"/>
      <c r="B10" s="14"/>
      <c r="C10" s="15"/>
      <c r="D10" s="14"/>
      <c r="E10" s="15"/>
      <c r="F10" s="14"/>
      <c r="G10" s="65"/>
    </row>
    <row r="11" spans="1:7" ht="12.75">
      <c r="A11" s="72"/>
      <c r="B11" s="12"/>
      <c r="C11" s="16"/>
      <c r="D11" s="12"/>
      <c r="E11" s="16"/>
      <c r="F11" s="17"/>
      <c r="G11" s="20"/>
    </row>
    <row r="12" spans="1:7" ht="12.75">
      <c r="A12" s="71" t="s">
        <v>3</v>
      </c>
      <c r="B12" s="18">
        <f>SUM(B15:B26)</f>
        <v>5632</v>
      </c>
      <c r="C12" s="19">
        <f>SUM(C15:C26)</f>
        <v>1303</v>
      </c>
      <c r="D12" s="18">
        <f>SUM(D15:D26)</f>
        <v>1665</v>
      </c>
      <c r="E12" s="19">
        <f>SUM(E15:E26)</f>
        <v>1669</v>
      </c>
      <c r="F12" s="18">
        <f>SUM(F15:F27)</f>
        <v>782</v>
      </c>
      <c r="G12" s="66">
        <f>SUM(G15:G27)</f>
        <v>213</v>
      </c>
    </row>
    <row r="13" spans="1:7" ht="12.75">
      <c r="A13" s="11"/>
      <c r="B13" s="21"/>
      <c r="C13" s="22"/>
      <c r="D13" s="21"/>
      <c r="E13" s="22"/>
      <c r="F13" s="17"/>
      <c r="G13" s="20"/>
    </row>
    <row r="14" spans="1:7" ht="12.75">
      <c r="A14" s="11"/>
      <c r="B14" s="23"/>
      <c r="C14" s="24"/>
      <c r="D14" s="23"/>
      <c r="E14" s="24"/>
      <c r="F14" s="17"/>
      <c r="G14" s="67"/>
    </row>
    <row r="15" spans="1:7" ht="12.75">
      <c r="A15" s="74" t="s">
        <v>8</v>
      </c>
      <c r="B15" s="21">
        <f aca="true" t="shared" si="0" ref="B15:B26">SUM(C15:G15)</f>
        <v>472</v>
      </c>
      <c r="C15" s="25">
        <v>104</v>
      </c>
      <c r="D15" s="26">
        <v>119</v>
      </c>
      <c r="E15" s="25">
        <v>138</v>
      </c>
      <c r="F15" s="27">
        <v>12</v>
      </c>
      <c r="G15" s="67">
        <v>99</v>
      </c>
    </row>
    <row r="16" spans="1:7" ht="12.75">
      <c r="A16" s="74" t="s">
        <v>9</v>
      </c>
      <c r="B16" s="21">
        <f t="shared" si="0"/>
        <v>420</v>
      </c>
      <c r="C16" s="25">
        <v>99</v>
      </c>
      <c r="D16" s="26">
        <v>139</v>
      </c>
      <c r="E16" s="25">
        <v>131</v>
      </c>
      <c r="F16" s="27">
        <v>51</v>
      </c>
      <c r="G16" s="67">
        <v>0</v>
      </c>
    </row>
    <row r="17" spans="1:7" ht="12.75">
      <c r="A17" s="74" t="s">
        <v>10</v>
      </c>
      <c r="B17" s="21">
        <f t="shared" si="0"/>
        <v>604</v>
      </c>
      <c r="C17" s="25">
        <v>132</v>
      </c>
      <c r="D17" s="26">
        <v>170</v>
      </c>
      <c r="E17" s="25">
        <v>158</v>
      </c>
      <c r="F17" s="27">
        <v>89</v>
      </c>
      <c r="G17" s="67">
        <v>55</v>
      </c>
    </row>
    <row r="18" spans="1:7" ht="12.75">
      <c r="A18" s="74" t="s">
        <v>11</v>
      </c>
      <c r="B18" s="21">
        <f t="shared" si="0"/>
        <v>445</v>
      </c>
      <c r="C18" s="25">
        <v>112</v>
      </c>
      <c r="D18" s="26">
        <v>153</v>
      </c>
      <c r="E18" s="25">
        <v>142</v>
      </c>
      <c r="F18" s="27">
        <v>38</v>
      </c>
      <c r="G18" s="67">
        <v>0</v>
      </c>
    </row>
    <row r="19" spans="1:7" ht="12.75">
      <c r="A19" s="75" t="s">
        <v>12</v>
      </c>
      <c r="B19" s="21">
        <f t="shared" si="0"/>
        <v>511</v>
      </c>
      <c r="C19" s="25">
        <v>127</v>
      </c>
      <c r="D19" s="26">
        <v>174</v>
      </c>
      <c r="E19" s="25">
        <v>142</v>
      </c>
      <c r="F19" s="27">
        <v>68</v>
      </c>
      <c r="G19" s="67">
        <v>0</v>
      </c>
    </row>
    <row r="20" spans="1:7" ht="12.75">
      <c r="A20" s="74" t="s">
        <v>13</v>
      </c>
      <c r="B20" s="21">
        <f t="shared" si="0"/>
        <v>494</v>
      </c>
      <c r="C20" s="25">
        <v>95</v>
      </c>
      <c r="D20" s="26">
        <v>134</v>
      </c>
      <c r="E20" s="25">
        <v>150</v>
      </c>
      <c r="F20" s="27">
        <v>115</v>
      </c>
      <c r="G20" s="67">
        <v>0</v>
      </c>
    </row>
    <row r="21" spans="1:7" ht="12.75">
      <c r="A21" s="75" t="s">
        <v>14</v>
      </c>
      <c r="B21" s="21">
        <f t="shared" si="0"/>
        <v>461</v>
      </c>
      <c r="C21" s="25">
        <v>121</v>
      </c>
      <c r="D21" s="26">
        <v>148</v>
      </c>
      <c r="E21" s="25">
        <v>128</v>
      </c>
      <c r="F21" s="27">
        <v>64</v>
      </c>
      <c r="G21" s="67">
        <v>0</v>
      </c>
    </row>
    <row r="22" spans="1:7" ht="12.75">
      <c r="A22" s="76" t="s">
        <v>15</v>
      </c>
      <c r="B22" s="21">
        <f t="shared" si="0"/>
        <v>485</v>
      </c>
      <c r="C22" s="25">
        <v>113</v>
      </c>
      <c r="D22" s="26">
        <v>148</v>
      </c>
      <c r="E22" s="25">
        <v>150</v>
      </c>
      <c r="F22" s="27">
        <v>74</v>
      </c>
      <c r="G22" s="67">
        <v>0</v>
      </c>
    </row>
    <row r="23" spans="1:7" ht="12.75">
      <c r="A23" s="74" t="s">
        <v>16</v>
      </c>
      <c r="B23" s="21">
        <f t="shared" si="0"/>
        <v>400</v>
      </c>
      <c r="C23" s="25">
        <v>91</v>
      </c>
      <c r="D23" s="26">
        <v>124</v>
      </c>
      <c r="E23" s="25">
        <v>118</v>
      </c>
      <c r="F23" s="27">
        <v>67</v>
      </c>
      <c r="G23" s="67">
        <v>0</v>
      </c>
    </row>
    <row r="24" spans="1:7" ht="12.75">
      <c r="A24" s="74" t="s">
        <v>17</v>
      </c>
      <c r="B24" s="21">
        <f t="shared" si="0"/>
        <v>391</v>
      </c>
      <c r="C24" s="25">
        <v>94</v>
      </c>
      <c r="D24" s="26">
        <v>94</v>
      </c>
      <c r="E24" s="28">
        <v>136</v>
      </c>
      <c r="F24" s="27">
        <v>67</v>
      </c>
      <c r="G24" s="67">
        <v>0</v>
      </c>
    </row>
    <row r="25" spans="1:7" ht="12.75">
      <c r="A25" s="74" t="s">
        <v>18</v>
      </c>
      <c r="B25" s="29">
        <f t="shared" si="0"/>
        <v>437</v>
      </c>
      <c r="C25" s="30">
        <v>104</v>
      </c>
      <c r="D25" s="31">
        <v>126</v>
      </c>
      <c r="E25" s="30">
        <v>132</v>
      </c>
      <c r="F25" s="32">
        <v>59</v>
      </c>
      <c r="G25" s="68">
        <v>16</v>
      </c>
    </row>
    <row r="26" spans="1:7" ht="12.75">
      <c r="A26" s="74" t="s">
        <v>19</v>
      </c>
      <c r="B26" s="21">
        <f t="shared" si="0"/>
        <v>512</v>
      </c>
      <c r="C26" s="25">
        <v>111</v>
      </c>
      <c r="D26" s="26">
        <v>136</v>
      </c>
      <c r="E26" s="25">
        <v>144</v>
      </c>
      <c r="F26" s="27">
        <v>78</v>
      </c>
      <c r="G26" s="67">
        <v>43</v>
      </c>
    </row>
    <row r="27" spans="1:7" ht="12.75">
      <c r="A27" s="77"/>
      <c r="B27" s="33"/>
      <c r="C27" s="34"/>
      <c r="D27" s="35"/>
      <c r="E27" s="34"/>
      <c r="F27" s="36"/>
      <c r="G27" s="69"/>
    </row>
    <row r="28" spans="3:6" ht="12.75">
      <c r="C28" s="2"/>
      <c r="D28" s="2"/>
      <c r="E28" s="2"/>
      <c r="F28" s="2"/>
    </row>
    <row r="29" spans="1:7" ht="40.5" customHeight="1">
      <c r="A29" s="87" t="s">
        <v>39</v>
      </c>
      <c r="B29" s="88"/>
      <c r="C29" s="88"/>
      <c r="D29" s="88"/>
      <c r="E29" s="88"/>
      <c r="F29" s="88"/>
      <c r="G29" s="88"/>
    </row>
    <row r="30" spans="1:7" ht="40.5" customHeight="1">
      <c r="A30" s="61"/>
      <c r="B30" s="62"/>
      <c r="C30" s="62"/>
      <c r="D30" s="62"/>
      <c r="E30" s="62"/>
      <c r="F30" s="62"/>
      <c r="G30" s="62"/>
    </row>
    <row r="31" spans="1:5" ht="17.25" customHeight="1">
      <c r="A31" s="56" t="s">
        <v>35</v>
      </c>
      <c r="B31" s="57"/>
      <c r="C31" s="57"/>
      <c r="D31" s="37"/>
      <c r="E31" s="37"/>
    </row>
    <row r="32" spans="1:3" ht="12.75">
      <c r="A32" s="52" t="s">
        <v>4</v>
      </c>
      <c r="B32" s="58">
        <v>1303</v>
      </c>
      <c r="C32" s="59">
        <f>+B32/$B$37</f>
        <v>0.2313565340909091</v>
      </c>
    </row>
    <row r="33" spans="1:3" ht="12.75">
      <c r="A33" s="52" t="s">
        <v>5</v>
      </c>
      <c r="B33" s="58">
        <v>1665</v>
      </c>
      <c r="C33" s="59">
        <f>+B33/$B$37</f>
        <v>0.2956321022727273</v>
      </c>
    </row>
    <row r="34" spans="1:3" ht="12.75">
      <c r="A34" s="52" t="s">
        <v>6</v>
      </c>
      <c r="B34" s="58">
        <v>1669</v>
      </c>
      <c r="C34" s="59">
        <f>+B34/$B$37</f>
        <v>0.29634232954545453</v>
      </c>
    </row>
    <row r="35" spans="1:3" ht="12.75">
      <c r="A35" s="52" t="s">
        <v>7</v>
      </c>
      <c r="B35" s="58">
        <v>782</v>
      </c>
      <c r="C35" s="59">
        <f>+B35/$B$37</f>
        <v>0.13884943181818182</v>
      </c>
    </row>
    <row r="36" spans="1:3" ht="12.75">
      <c r="A36" s="54" t="s">
        <v>20</v>
      </c>
      <c r="B36" s="58">
        <v>213</v>
      </c>
      <c r="C36" s="59">
        <f>+B36/$B$37</f>
        <v>0.03781960227272727</v>
      </c>
    </row>
    <row r="37" spans="1:3" ht="12.75">
      <c r="A37" s="54" t="s">
        <v>36</v>
      </c>
      <c r="B37" s="60">
        <f>SUM(B32:B36)</f>
        <v>5632</v>
      </c>
      <c r="C37" s="58"/>
    </row>
  </sheetData>
  <mergeCells count="4">
    <mergeCell ref="C7:G7"/>
    <mergeCell ref="A3:G3"/>
    <mergeCell ref="A4:G4"/>
    <mergeCell ref="A29:G29"/>
  </mergeCells>
  <printOptions horizontalCentered="1"/>
  <pageMargins left="0.75" right="0.75" top="2.57" bottom="1" header="0" footer="0"/>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G43"/>
  <sheetViews>
    <sheetView tabSelected="1" workbookViewId="0" topLeftCell="A1">
      <selection activeCell="C10" sqref="C10"/>
    </sheetView>
  </sheetViews>
  <sheetFormatPr defaultColWidth="11.00390625" defaultRowHeight="12.75"/>
  <cols>
    <col min="1" max="1" width="20.140625" style="0" customWidth="1"/>
    <col min="11" max="11" width="10.421875" style="0" customWidth="1"/>
    <col min="12" max="12" width="35.00390625" style="0" customWidth="1"/>
    <col min="13" max="14" width="1.8515625" style="0" customWidth="1"/>
    <col min="16" max="16" width="1.8515625" style="0" customWidth="1"/>
    <col min="18" max="18" width="1.8515625" style="0" customWidth="1"/>
  </cols>
  <sheetData>
    <row r="1" spans="1:5" ht="12.75">
      <c r="A1" s="1" t="s">
        <v>41</v>
      </c>
      <c r="B1" s="38"/>
      <c r="C1" s="38"/>
      <c r="D1" s="38"/>
      <c r="E1" s="1" t="s">
        <v>21</v>
      </c>
    </row>
    <row r="2" spans="1:5" ht="12.75">
      <c r="A2" s="38"/>
      <c r="B2" s="38"/>
      <c r="C2" s="38"/>
      <c r="D2" s="38"/>
      <c r="E2" s="38"/>
    </row>
    <row r="3" spans="1:7" ht="12.75">
      <c r="A3" s="85" t="s">
        <v>0</v>
      </c>
      <c r="B3" s="89"/>
      <c r="C3" s="89"/>
      <c r="D3" s="89"/>
      <c r="E3" s="89"/>
      <c r="F3" s="89"/>
      <c r="G3" s="89"/>
    </row>
    <row r="4" spans="1:7" ht="12.75">
      <c r="A4" s="90" t="s">
        <v>22</v>
      </c>
      <c r="B4" s="89"/>
      <c r="C4" s="89"/>
      <c r="D4" s="89"/>
      <c r="E4" s="89"/>
      <c r="F4" s="89"/>
      <c r="G4" s="89"/>
    </row>
    <row r="5" spans="1:7" ht="12.75">
      <c r="A5" s="85" t="s">
        <v>37</v>
      </c>
      <c r="B5" s="89"/>
      <c r="C5" s="89"/>
      <c r="D5" s="89"/>
      <c r="E5" s="89"/>
      <c r="F5" s="89"/>
      <c r="G5" s="89"/>
    </row>
    <row r="6" spans="1:5" ht="12.75">
      <c r="A6" s="38"/>
      <c r="B6" s="38"/>
      <c r="C6" s="38"/>
      <c r="D6" s="38"/>
      <c r="E6" s="38"/>
    </row>
    <row r="7" spans="1:5" ht="12.75">
      <c r="A7" s="8"/>
      <c r="B7" s="8"/>
      <c r="C7" s="8"/>
      <c r="D7" s="8"/>
      <c r="E7" s="8"/>
    </row>
    <row r="8" spans="1:7" ht="12.75">
      <c r="A8" s="70"/>
      <c r="B8" s="6"/>
      <c r="C8" s="83" t="s">
        <v>1</v>
      </c>
      <c r="D8" s="84"/>
      <c r="E8" s="84"/>
      <c r="F8" s="84"/>
      <c r="G8" s="84"/>
    </row>
    <row r="9" spans="1:7" ht="18" customHeight="1">
      <c r="A9" s="71" t="s">
        <v>2</v>
      </c>
      <c r="B9" s="7" t="s">
        <v>3</v>
      </c>
      <c r="C9" s="39" t="s">
        <v>4</v>
      </c>
      <c r="D9" s="40" t="s">
        <v>5</v>
      </c>
      <c r="E9" s="41" t="s">
        <v>6</v>
      </c>
      <c r="F9" s="40" t="s">
        <v>7</v>
      </c>
      <c r="G9" s="39" t="s">
        <v>20</v>
      </c>
    </row>
    <row r="10" spans="1:7" ht="12.75">
      <c r="A10" s="80"/>
      <c r="B10" s="42"/>
      <c r="C10" s="43"/>
      <c r="D10" s="44"/>
      <c r="E10" s="43"/>
      <c r="F10" s="44"/>
      <c r="G10" s="78"/>
    </row>
    <row r="11" spans="1:7" ht="12.75">
      <c r="A11" s="81"/>
      <c r="B11" s="45"/>
      <c r="C11" s="8"/>
      <c r="D11" s="45"/>
      <c r="E11" s="8"/>
      <c r="F11" s="17"/>
      <c r="G11" s="20"/>
    </row>
    <row r="12" spans="1:7" ht="12.75">
      <c r="A12" s="82" t="s">
        <v>3</v>
      </c>
      <c r="B12" s="46">
        <f aca="true" t="shared" si="0" ref="B12:G12">SUM(B15:B27)</f>
        <v>1117</v>
      </c>
      <c r="C12" s="47">
        <f t="shared" si="0"/>
        <v>265</v>
      </c>
      <c r="D12" s="46">
        <f t="shared" si="0"/>
        <v>310</v>
      </c>
      <c r="E12" s="47">
        <f t="shared" si="0"/>
        <v>362</v>
      </c>
      <c r="F12" s="46">
        <f t="shared" si="0"/>
        <v>155</v>
      </c>
      <c r="G12" s="79">
        <f t="shared" si="0"/>
        <v>25</v>
      </c>
    </row>
    <row r="13" spans="1:7" ht="12.75">
      <c r="A13" s="11"/>
      <c r="B13" s="21"/>
      <c r="C13" s="22"/>
      <c r="D13" s="21"/>
      <c r="E13" s="22"/>
      <c r="F13" s="17"/>
      <c r="G13" s="20"/>
    </row>
    <row r="14" spans="1:7" ht="12.75">
      <c r="A14" s="11"/>
      <c r="B14" s="23"/>
      <c r="C14" s="24"/>
      <c r="D14" s="23"/>
      <c r="E14" s="24"/>
      <c r="F14" s="17"/>
      <c r="G14" s="20"/>
    </row>
    <row r="15" spans="1:7" ht="17.25" customHeight="1">
      <c r="A15" s="74" t="s">
        <v>23</v>
      </c>
      <c r="B15" s="26">
        <f>SUM(C15:G15)</f>
        <v>98</v>
      </c>
      <c r="C15" s="25">
        <v>19</v>
      </c>
      <c r="D15" s="26">
        <v>25</v>
      </c>
      <c r="E15" s="25">
        <v>36</v>
      </c>
      <c r="F15" s="27">
        <v>3</v>
      </c>
      <c r="G15" s="68">
        <v>15</v>
      </c>
    </row>
    <row r="16" spans="1:7" ht="17.25" customHeight="1">
      <c r="A16" s="74" t="s">
        <v>24</v>
      </c>
      <c r="B16" s="26">
        <f aca="true" t="shared" si="1" ref="B16:B26">SUM(C16:G16)</f>
        <v>81</v>
      </c>
      <c r="C16" s="25">
        <v>23</v>
      </c>
      <c r="D16" s="26">
        <v>20</v>
      </c>
      <c r="E16" s="25">
        <v>30</v>
      </c>
      <c r="F16" s="27">
        <v>8</v>
      </c>
      <c r="G16" s="68">
        <v>0</v>
      </c>
    </row>
    <row r="17" spans="1:7" ht="17.25" customHeight="1">
      <c r="A17" s="74" t="s">
        <v>25</v>
      </c>
      <c r="B17" s="26">
        <f t="shared" si="1"/>
        <v>124</v>
      </c>
      <c r="C17" s="25">
        <v>32</v>
      </c>
      <c r="D17" s="26">
        <v>30</v>
      </c>
      <c r="E17" s="25">
        <v>40</v>
      </c>
      <c r="F17" s="27">
        <v>18</v>
      </c>
      <c r="G17" s="68">
        <v>4</v>
      </c>
    </row>
    <row r="18" spans="1:7" ht="17.25" customHeight="1">
      <c r="A18" s="74" t="s">
        <v>26</v>
      </c>
      <c r="B18" s="26">
        <f t="shared" si="1"/>
        <v>102</v>
      </c>
      <c r="C18" s="25">
        <v>23</v>
      </c>
      <c r="D18" s="26">
        <v>28</v>
      </c>
      <c r="E18" s="25">
        <v>38</v>
      </c>
      <c r="F18" s="27">
        <v>13</v>
      </c>
      <c r="G18" s="68">
        <v>0</v>
      </c>
    </row>
    <row r="19" spans="1:7" ht="17.25" customHeight="1">
      <c r="A19" s="74" t="s">
        <v>27</v>
      </c>
      <c r="B19" s="26">
        <f t="shared" si="1"/>
        <v>111</v>
      </c>
      <c r="C19" s="25">
        <v>25</v>
      </c>
      <c r="D19" s="26">
        <v>45</v>
      </c>
      <c r="E19" s="25">
        <v>34</v>
      </c>
      <c r="F19" s="27">
        <v>7</v>
      </c>
      <c r="G19" s="68">
        <v>0</v>
      </c>
    </row>
    <row r="20" spans="1:7" ht="17.25" customHeight="1">
      <c r="A20" s="74" t="s">
        <v>28</v>
      </c>
      <c r="B20" s="26">
        <f t="shared" si="1"/>
        <v>91</v>
      </c>
      <c r="C20" s="25">
        <v>26</v>
      </c>
      <c r="D20" s="26">
        <v>25</v>
      </c>
      <c r="E20" s="25">
        <v>25</v>
      </c>
      <c r="F20" s="27">
        <v>15</v>
      </c>
      <c r="G20" s="68">
        <v>0</v>
      </c>
    </row>
    <row r="21" spans="1:7" ht="17.25" customHeight="1">
      <c r="A21" s="74" t="s">
        <v>29</v>
      </c>
      <c r="B21" s="26">
        <f t="shared" si="1"/>
        <v>84</v>
      </c>
      <c r="C21" s="25">
        <v>19</v>
      </c>
      <c r="D21" s="26">
        <v>25</v>
      </c>
      <c r="E21" s="25">
        <v>32</v>
      </c>
      <c r="F21" s="27">
        <v>8</v>
      </c>
      <c r="G21" s="68">
        <v>0</v>
      </c>
    </row>
    <row r="22" spans="1:7" ht="17.25" customHeight="1">
      <c r="A22" s="74" t="s">
        <v>30</v>
      </c>
      <c r="B22" s="26">
        <f t="shared" si="1"/>
        <v>74</v>
      </c>
      <c r="C22" s="25">
        <v>16</v>
      </c>
      <c r="D22" s="26">
        <v>16</v>
      </c>
      <c r="E22" s="25">
        <v>24</v>
      </c>
      <c r="F22" s="27">
        <v>18</v>
      </c>
      <c r="G22" s="68">
        <v>0</v>
      </c>
    </row>
    <row r="23" spans="1:7" ht="17.25" customHeight="1">
      <c r="A23" s="74" t="s">
        <v>31</v>
      </c>
      <c r="B23" s="26">
        <f t="shared" si="1"/>
        <v>102</v>
      </c>
      <c r="C23" s="25">
        <v>25</v>
      </c>
      <c r="D23" s="26">
        <v>37</v>
      </c>
      <c r="E23" s="25">
        <v>23</v>
      </c>
      <c r="F23" s="27">
        <v>17</v>
      </c>
      <c r="G23" s="68">
        <v>0</v>
      </c>
    </row>
    <row r="24" spans="1:7" ht="17.25" customHeight="1">
      <c r="A24" s="74" t="s">
        <v>32</v>
      </c>
      <c r="B24" s="26">
        <f t="shared" si="1"/>
        <v>94</v>
      </c>
      <c r="C24" s="25">
        <v>26</v>
      </c>
      <c r="D24" s="26">
        <v>20</v>
      </c>
      <c r="E24" s="25">
        <v>33</v>
      </c>
      <c r="F24" s="27">
        <v>15</v>
      </c>
      <c r="G24" s="68">
        <v>0</v>
      </c>
    </row>
    <row r="25" spans="1:7" ht="17.25" customHeight="1">
      <c r="A25" s="74" t="s">
        <v>33</v>
      </c>
      <c r="B25" s="26">
        <f t="shared" si="1"/>
        <v>81</v>
      </c>
      <c r="C25" s="25">
        <v>20</v>
      </c>
      <c r="D25" s="26">
        <v>20</v>
      </c>
      <c r="E25" s="25">
        <v>25</v>
      </c>
      <c r="F25" s="27">
        <v>14</v>
      </c>
      <c r="G25" s="68">
        <v>2</v>
      </c>
    </row>
    <row r="26" spans="1:7" ht="17.25" customHeight="1">
      <c r="A26" s="74" t="s">
        <v>34</v>
      </c>
      <c r="B26" s="26">
        <f t="shared" si="1"/>
        <v>75</v>
      </c>
      <c r="C26" s="25">
        <v>11</v>
      </c>
      <c r="D26" s="26">
        <v>19</v>
      </c>
      <c r="E26" s="25">
        <v>22</v>
      </c>
      <c r="F26" s="27">
        <v>19</v>
      </c>
      <c r="G26" s="68">
        <v>4</v>
      </c>
    </row>
    <row r="27" spans="1:7" ht="12.75">
      <c r="A27" s="77"/>
      <c r="B27" s="35"/>
      <c r="C27" s="34"/>
      <c r="D27" s="35"/>
      <c r="E27" s="34"/>
      <c r="F27" s="36"/>
      <c r="G27" s="65"/>
    </row>
    <row r="28" spans="1:7" ht="12.75">
      <c r="A28" s="5"/>
      <c r="B28" s="25"/>
      <c r="C28" s="25"/>
      <c r="D28" s="25"/>
      <c r="E28" s="25"/>
      <c r="F28" s="48"/>
      <c r="G28" s="49"/>
    </row>
    <row r="29" spans="1:7" ht="41.25" customHeight="1">
      <c r="A29" s="87"/>
      <c r="B29" s="88"/>
      <c r="C29" s="88"/>
      <c r="D29" s="88"/>
      <c r="E29" s="88"/>
      <c r="F29" s="88"/>
      <c r="G29" s="88"/>
    </row>
    <row r="30" spans="1:7" ht="12.75">
      <c r="A30" s="5"/>
      <c r="B30" s="25"/>
      <c r="C30" s="25"/>
      <c r="D30" s="25"/>
      <c r="E30" s="25"/>
      <c r="F30" s="48"/>
      <c r="G30" s="49"/>
    </row>
    <row r="31" spans="1:7" ht="12.75">
      <c r="A31" s="5"/>
      <c r="B31" s="25"/>
      <c r="C31" s="25"/>
      <c r="D31" s="25"/>
      <c r="E31" s="25"/>
      <c r="F31" s="48"/>
      <c r="G31" s="49"/>
    </row>
    <row r="32" spans="1:7" ht="12.75">
      <c r="A32" s="5"/>
      <c r="B32" s="25"/>
      <c r="C32" s="25"/>
      <c r="D32" s="25"/>
      <c r="E32" s="25"/>
      <c r="F32" s="48"/>
      <c r="G32" s="49"/>
    </row>
    <row r="33" spans="1:7" ht="12.75">
      <c r="A33" s="5"/>
      <c r="B33" s="25"/>
      <c r="C33" s="25"/>
      <c r="D33" s="25"/>
      <c r="E33" s="25"/>
      <c r="F33" s="48"/>
      <c r="G33" s="49"/>
    </row>
    <row r="35" spans="1:7" ht="12.75">
      <c r="A35" s="50" t="s">
        <v>35</v>
      </c>
      <c r="B35" s="51"/>
      <c r="C35" s="51"/>
      <c r="D35" s="51"/>
      <c r="E35" s="51"/>
      <c r="F35" s="51"/>
      <c r="G35" s="51"/>
    </row>
    <row r="36" spans="1:7" ht="12.75">
      <c r="A36" s="52" t="s">
        <v>4</v>
      </c>
      <c r="B36" s="52">
        <v>265</v>
      </c>
      <c r="C36" s="53">
        <f>+B36/$B$41</f>
        <v>0.23724261414503134</v>
      </c>
      <c r="D36" s="51"/>
      <c r="E36" s="51"/>
      <c r="F36" s="51"/>
      <c r="G36" s="51"/>
    </row>
    <row r="37" spans="1:7" ht="12.75">
      <c r="A37" s="52" t="s">
        <v>5</v>
      </c>
      <c r="B37" s="52">
        <v>310</v>
      </c>
      <c r="C37" s="53">
        <f>+B37/$B$41</f>
        <v>0.2775290957923008</v>
      </c>
      <c r="D37" s="51"/>
      <c r="E37" s="51"/>
      <c r="F37" s="51"/>
      <c r="G37" s="51"/>
    </row>
    <row r="38" spans="1:7" ht="12.75">
      <c r="A38" s="52" t="s">
        <v>6</v>
      </c>
      <c r="B38" s="52">
        <v>362</v>
      </c>
      <c r="C38" s="53">
        <f>+B38/$B$41</f>
        <v>0.32408236347359</v>
      </c>
      <c r="D38" s="51"/>
      <c r="E38" s="51"/>
      <c r="F38" s="51"/>
      <c r="G38" s="51"/>
    </row>
    <row r="39" spans="1:7" ht="12.75">
      <c r="A39" s="52" t="s">
        <v>7</v>
      </c>
      <c r="B39" s="52">
        <v>155</v>
      </c>
      <c r="C39" s="53">
        <f>+B39/$B$41</f>
        <v>0.1387645478961504</v>
      </c>
      <c r="D39" s="51"/>
      <c r="E39" s="51"/>
      <c r="F39" s="51"/>
      <c r="G39" s="51"/>
    </row>
    <row r="40" spans="1:7" ht="12.75">
      <c r="A40" s="52" t="s">
        <v>20</v>
      </c>
      <c r="B40" s="52">
        <v>25</v>
      </c>
      <c r="C40" s="53">
        <f>+B40/$B$41</f>
        <v>0.022381378692927483</v>
      </c>
      <c r="D40" s="51"/>
      <c r="E40" s="51"/>
      <c r="F40" s="51"/>
      <c r="G40" s="51"/>
    </row>
    <row r="41" spans="1:7" ht="12.75">
      <c r="A41" s="54" t="s">
        <v>36</v>
      </c>
      <c r="B41" s="55">
        <f>SUM(B36:B40)</f>
        <v>1117</v>
      </c>
      <c r="C41" s="51"/>
      <c r="D41" s="51"/>
      <c r="E41" s="51"/>
      <c r="F41" s="51"/>
      <c r="G41" s="51"/>
    </row>
    <row r="42" spans="1:7" ht="12.75">
      <c r="A42" s="51"/>
      <c r="B42" s="51"/>
      <c r="C42" s="51"/>
      <c r="D42" s="51"/>
      <c r="E42" s="51"/>
      <c r="F42" s="51"/>
      <c r="G42" s="51"/>
    </row>
    <row r="43" spans="1:7" ht="12.75">
      <c r="A43" s="51"/>
      <c r="B43" s="51"/>
      <c r="C43" s="51"/>
      <c r="D43" s="51"/>
      <c r="E43" s="51"/>
      <c r="F43" s="51"/>
      <c r="G43" s="51"/>
    </row>
  </sheetData>
  <mergeCells count="5">
    <mergeCell ref="A29:G29"/>
    <mergeCell ref="C8:G8"/>
    <mergeCell ref="A3:G3"/>
    <mergeCell ref="A4:G4"/>
    <mergeCell ref="A5:G5"/>
  </mergeCells>
  <printOptions horizontalCentered="1"/>
  <pageMargins left="0.75" right="0.75" top="2.68" bottom="1" header="0" footer="0"/>
  <pageSetup horizontalDpi="300" verticalDpi="3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PODER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emonges</dc:creator>
  <cp:keywords/>
  <dc:description/>
  <cp:lastModifiedBy>g:raulfigura.</cp:lastModifiedBy>
  <cp:lastPrinted>2003-12-19T21:33:44Z</cp:lastPrinted>
  <dcterms:created xsi:type="dcterms:W3CDTF">2003-10-24T19:12:59Z</dcterms:created>
  <dcterms:modified xsi:type="dcterms:W3CDTF">2003-12-19T21:33:55Z</dcterms:modified>
  <cp:category/>
  <cp:version/>
  <cp:contentType/>
  <cp:contentStatus/>
</cp:coreProperties>
</file>