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5"/>
  </bookViews>
  <sheets>
    <sheet name="C 44-45" sheetId="1" r:id="rId1"/>
    <sheet name="C 46" sheetId="2" r:id="rId2"/>
    <sheet name="C 47" sheetId="3" r:id="rId3"/>
    <sheet name="C 48" sheetId="4" r:id="rId4"/>
    <sheet name="C 49-50" sheetId="5" r:id="rId5"/>
    <sheet name="C 51" sheetId="6" r:id="rId6"/>
    <sheet name="C 52" sheetId="7" r:id="rId7"/>
    <sheet name="C 53" sheetId="8" r:id="rId8"/>
  </sheets>
  <definedNames>
    <definedName name="_xlnm.Print_Area" localSheetId="0">'C 44-45'!$A$4:$N$52</definedName>
    <definedName name="_xlnm.Print_Area" localSheetId="1">'C 46'!$A$1:$N$36</definedName>
    <definedName name="_xlnm.Print_Area" localSheetId="2">'C 47'!$A$1:$N$17</definedName>
    <definedName name="_xlnm.Print_Area" localSheetId="4">'C 49-50'!$A$1:$L$56</definedName>
    <definedName name="_xlnm.Print_Area" localSheetId="5">'C 51'!$A$1:$L$24</definedName>
    <definedName name="_xlnm.Print_Area" localSheetId="7">'C 53'!$A$1:$L$25</definedName>
  </definedNames>
  <calcPr fullCalcOnLoad="1"/>
</workbook>
</file>

<file path=xl/sharedStrings.xml><?xml version="1.0" encoding="utf-8"?>
<sst xmlns="http://schemas.openxmlformats.org/spreadsheetml/2006/main" count="458" uniqueCount="203">
  <si>
    <t>MOVIMIENTO OCURRIDO EN LOS TRIBUNALES CIVILES</t>
  </si>
  <si>
    <t xml:space="preserve">             T R I B U N A L</t>
  </si>
  <si>
    <t xml:space="preserve"> TOTAL</t>
  </si>
  <si>
    <t>I Circ. Jud. de San José.</t>
  </si>
  <si>
    <t>Zona</t>
  </si>
  <si>
    <t>Alajuela</t>
  </si>
  <si>
    <t>Guana-</t>
  </si>
  <si>
    <t>Punta-</t>
  </si>
  <si>
    <t>Atlántica</t>
  </si>
  <si>
    <t xml:space="preserve">       CONCEPTO</t>
  </si>
  <si>
    <t>Primero</t>
  </si>
  <si>
    <t>Segundo Civil</t>
  </si>
  <si>
    <t>Sur</t>
  </si>
  <si>
    <t>Circuito</t>
  </si>
  <si>
    <t>Cartago</t>
  </si>
  <si>
    <t>Heredia</t>
  </si>
  <si>
    <t>caste</t>
  </si>
  <si>
    <t>renas</t>
  </si>
  <si>
    <t>Civil</t>
  </si>
  <si>
    <t>Segundo</t>
  </si>
  <si>
    <t>Casos entrados.............………..</t>
  </si>
  <si>
    <t>Casos reentrados...........…………</t>
  </si>
  <si>
    <t>Casos salidos................………….</t>
  </si>
  <si>
    <t xml:space="preserve">TIPO DE RESOLUCIONES DICTADAS POR LOS TRIBUNALES  CIVILES </t>
  </si>
  <si>
    <t>Ala</t>
  </si>
  <si>
    <t>juela</t>
  </si>
  <si>
    <t>TIPO DE RESOLUCION</t>
  </si>
  <si>
    <t>TOTAL</t>
  </si>
  <si>
    <r>
      <t xml:space="preserve">Rech., </t>
    </r>
    <r>
      <rPr>
        <sz val="10"/>
        <rFont val="Arial"/>
        <family val="0"/>
      </rPr>
      <t>desierta</t>
    </r>
    <r>
      <rPr>
        <sz val="10"/>
        <rFont val="Arial"/>
        <family val="0"/>
      </rPr>
      <t>, mal admitida.................</t>
    </r>
  </si>
  <si>
    <t>Confirmatorias................………..</t>
  </si>
  <si>
    <t>Revocatorias..................………..</t>
  </si>
  <si>
    <t>Modificatorias................…………..</t>
  </si>
  <si>
    <t>Anulaciones...................…………</t>
  </si>
  <si>
    <t>Desistidas.....................………..</t>
  </si>
  <si>
    <t>Resolver competencia ....……….</t>
  </si>
  <si>
    <t>Con lugar (Ap. por inadmisión).....................</t>
  </si>
  <si>
    <t>Sin lugar (Ap. por inadmisión).....................</t>
  </si>
  <si>
    <t>Devuelto oficina origen………..</t>
  </si>
  <si>
    <t>Adhesiones...................…………</t>
  </si>
  <si>
    <t>Adición y aclaración.......……….</t>
  </si>
  <si>
    <t>Otro tipo de resolución....……….</t>
  </si>
  <si>
    <t xml:space="preserve">CASOS ENTRADOS EN LOS TRIBUNALES CIVILES SEGUN TIPO DE CASO </t>
  </si>
  <si>
    <t>TIPO DE CASO</t>
  </si>
  <si>
    <t>|</t>
  </si>
  <si>
    <t xml:space="preserve">            TOTAL</t>
  </si>
  <si>
    <t xml:space="preserve">   - </t>
  </si>
  <si>
    <t xml:space="preserve">  --</t>
  </si>
  <si>
    <t>---</t>
  </si>
  <si>
    <t>Abreviados...................................................</t>
  </si>
  <si>
    <t xml:space="preserve">  -</t>
  </si>
  <si>
    <t xml:space="preserve"> --</t>
  </si>
  <si>
    <t>Administ. por Intervenc. Jud................</t>
  </si>
  <si>
    <t>Apelación por indamisión...................</t>
  </si>
  <si>
    <t>Desahucios.......................................</t>
  </si>
  <si>
    <t>Diligencias aumento alquiler...............</t>
  </si>
  <si>
    <t>Ejecución sentencia...........................</t>
  </si>
  <si>
    <t>Ejecutivos hipotecarios......................</t>
  </si>
  <si>
    <t>Ejecutivos prendarios.........................</t>
  </si>
  <si>
    <t>Ejecutivos simples............................</t>
  </si>
  <si>
    <t>Embargos preventivos........................</t>
  </si>
  <si>
    <t>Incidentes........................................</t>
  </si>
  <si>
    <t>Información posesoria........................</t>
  </si>
  <si>
    <t>Interdictos........................................</t>
  </si>
  <si>
    <t>Monitorio...........................................</t>
  </si>
  <si>
    <t>Ordinarios.........................................</t>
  </si>
  <si>
    <t>Prejuicios.........................................</t>
  </si>
  <si>
    <t>Quiebras e insolvencias................................</t>
  </si>
  <si>
    <t>Sucesiones...............................................</t>
  </si>
  <si>
    <t>Tercerías.....................................................</t>
  </si>
  <si>
    <t>Otro tipo de asuntos................................................</t>
  </si>
  <si>
    <t xml:space="preserve"> </t>
  </si>
  <si>
    <t>O F I C I N A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</si>
  <si>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</si>
  <si>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</si>
  <si>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</si>
  <si>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</si>
  <si>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</si>
  <si>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</si>
  <si>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</si>
  <si>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</si>
  <si>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</si>
  <si>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</si>
  <si>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</si>
  <si>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</si>
  <si>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Juzgado   I Civil de San José</t>
  </si>
  <si>
    <t>Juzgado  II Civil de San José</t>
  </si>
  <si>
    <t>Juzgado III Civil de San José</t>
  </si>
  <si>
    <t>Juzgado  IV Civil de San José</t>
  </si>
  <si>
    <t>Juzgado   V Civil de San José</t>
  </si>
  <si>
    <t>Juzgado  VI Civil de San José</t>
  </si>
  <si>
    <t>Juzgado Civil y Trabajo  de Hatillo</t>
  </si>
  <si>
    <t>Juzgado Civil y Trabajo de Desamparados</t>
  </si>
  <si>
    <t xml:space="preserve">Juzgado Civil del II Circuito Judicial San José </t>
  </si>
  <si>
    <t>Juzgado Civil y Trabajo de Pérez Zeledón</t>
  </si>
  <si>
    <t xml:space="preserve">Juzgado Civil y Trabajo de Puriscal </t>
  </si>
  <si>
    <t>Juzgado   Civil de Alajuela</t>
  </si>
  <si>
    <t>Juzgado Civil y Trabajo  de Grecia</t>
  </si>
  <si>
    <t>Juzgado Civil y Trabajo de San Carlos</t>
  </si>
  <si>
    <t>Juzgado Civil y Trabajo de San Ramón</t>
  </si>
  <si>
    <t>Juzgado  Civil de Cartago</t>
  </si>
  <si>
    <t>Juzgado  Civil y Trabajo de Turrialba</t>
  </si>
  <si>
    <t>Juzgado Civil de Heredia</t>
  </si>
  <si>
    <t>Juzgado Civil y Trabajo de Liberia</t>
  </si>
  <si>
    <t>Juzgado Civil y Trabajo de Cañas</t>
  </si>
  <si>
    <t>Juzgado Civil y Trabajo de Nicoya</t>
  </si>
  <si>
    <t>Juzgado Civil y Trabajo de Santa Cruz</t>
  </si>
  <si>
    <t>Juzgado  Civil de Puntarenas</t>
  </si>
  <si>
    <t>Juzgado Civil y Trabajo de Aguirre</t>
  </si>
  <si>
    <t>Juzgado Civil y Trabajo de Golfito</t>
  </si>
  <si>
    <t>Juzgado Civil y Trabajo de Corredores</t>
  </si>
  <si>
    <t>Juzgado Civil y Trabajo de Osa</t>
  </si>
  <si>
    <t>Juzgado II Civil y Trabajo de Limón</t>
  </si>
  <si>
    <t>Juzgado Civil y Trabajo de Pococí</t>
  </si>
  <si>
    <t>Otras oficinas</t>
  </si>
  <si>
    <t>CASOS ENTRADOS EN LOS TRIBUNALES CIVILES SEGÚN RESOLUCIÓN APELADA</t>
  </si>
  <si>
    <t>TRIBUNAL</t>
  </si>
  <si>
    <t>RESOLUCION APELADA</t>
  </si>
  <si>
    <t>Auto......................................</t>
  </si>
  <si>
    <t>Auto-Sentencia...................</t>
  </si>
  <si>
    <t>Sentencia............................</t>
  </si>
  <si>
    <t>Otro tipo de resolución.......</t>
  </si>
  <si>
    <t>MOVIMIENTO OCURRIDO EN LOS TRIBUNALES DE TRABAJO</t>
  </si>
  <si>
    <t>II Circ. Jud. de San José.</t>
  </si>
  <si>
    <t>Existencia al 01-01-02...........................</t>
  </si>
  <si>
    <t>Casos entrados......................................................</t>
  </si>
  <si>
    <t>Casos reentrados……………………….</t>
  </si>
  <si>
    <t>Casos salidos......................................................</t>
  </si>
  <si>
    <t>Existencia al 31-12-02.............................................................</t>
  </si>
  <si>
    <t xml:space="preserve">TIPO DE RESOLUCIONES DICTADAS POR LOS TRIBUNALES DE TRABAJO </t>
  </si>
  <si>
    <t xml:space="preserve">    TIPO DE RESOLUCION</t>
  </si>
  <si>
    <t>Confirmatorias......................................................</t>
  </si>
  <si>
    <t>Revocatorias.....................................................</t>
  </si>
  <si>
    <t>Modificatorias..........................................</t>
  </si>
  <si>
    <t>Aprobatorias............................................</t>
  </si>
  <si>
    <t>Anulaciones............................................</t>
  </si>
  <si>
    <t>Resolver competencia.............</t>
  </si>
  <si>
    <t>Otro tipo de resolución....................................</t>
  </si>
  <si>
    <t>CASOS ENTRADOS EN LOS TRIBUNALES DE TRABAJO SEGUN TIPO DE CASO</t>
  </si>
  <si>
    <t xml:space="preserve">  TOTAL</t>
  </si>
  <si>
    <t>T O T A L</t>
  </si>
  <si>
    <t>Ordinarios.....................................................................................</t>
  </si>
  <si>
    <t>Riesgo Profesional............................................................................</t>
  </si>
  <si>
    <t>Consig. de Prestaciones............................................................</t>
  </si>
  <si>
    <t>Conmutación de Rentas.................................................................</t>
  </si>
  <si>
    <t>Calificación de Huelga...........................................................</t>
  </si>
  <si>
    <t>Diligencia de Pensión.............................................................</t>
  </si>
  <si>
    <t>Otro tipo de asuntos..........................................................</t>
  </si>
  <si>
    <t>Riesgo del Trabajo..............</t>
  </si>
  <si>
    <t>Juzgado de Trabajo II Circuito San José</t>
  </si>
  <si>
    <t>Juzgado Civil y Trabajo de Hatillo</t>
  </si>
  <si>
    <t>Juzgado Civil y Trabajo  de Desamparados</t>
  </si>
  <si>
    <t>Juzgado Civil y Trabajo de Puriscal</t>
  </si>
  <si>
    <t>Juzgado Civil y Trabajo Alajuela…</t>
  </si>
  <si>
    <t>Juzgado Civil y Trabajo de Grecia</t>
  </si>
  <si>
    <t>Juzgado Civil y Trabajo  de San Ramón</t>
  </si>
  <si>
    <t>Juzgado  I Civil y Trabajo de Cartago</t>
  </si>
  <si>
    <t>Juzgado Civil y Trabajo  de Turrialba</t>
  </si>
  <si>
    <t>Juzgado Trabajo Heredia</t>
  </si>
  <si>
    <t>Juzgado Civil y Trabajo  de Liberia</t>
  </si>
  <si>
    <t>Juzgado de Trabajo de Puntarenas</t>
  </si>
  <si>
    <t>Juzgado Civil y Trabajo de Aguire</t>
  </si>
  <si>
    <t>Juzgado I Civil y Trabajo de Limón</t>
  </si>
  <si>
    <t>Tribunal del Servicio Civil</t>
  </si>
  <si>
    <t>Junta Pensiones Magisterio</t>
  </si>
  <si>
    <t>Instituto Nacional de Seguros</t>
  </si>
  <si>
    <t>CASOS ENTRADOS EN LOS TRIBUNALES DE TRABAJO SEGUN RESOLUCION APELADA O CONSULTADA</t>
  </si>
  <si>
    <t>Apelación de Auto........................................................................</t>
  </si>
  <si>
    <t>Apelación de Auto-Sentencia...........................................</t>
  </si>
  <si>
    <t>Apelación de Sentencia...................................................</t>
  </si>
  <si>
    <t>Apelación Administrativa...........................................</t>
  </si>
  <si>
    <t>Consulta de Auto................................................................................</t>
  </si>
  <si>
    <t>Consulta de Sentencia.......................................................</t>
  </si>
  <si>
    <t>Otro tipo de resolución.............................................</t>
  </si>
  <si>
    <r>
      <t>Sec. 1</t>
    </r>
    <r>
      <rPr>
        <b/>
        <u val="single"/>
        <sz val="8"/>
        <rFont val="Arial"/>
        <family val="2"/>
      </rPr>
      <t>era</t>
    </r>
  </si>
  <si>
    <r>
      <t>Sec. 2</t>
    </r>
    <r>
      <rPr>
        <b/>
        <u val="single"/>
        <sz val="8"/>
        <rFont val="Arial"/>
        <family val="2"/>
      </rPr>
      <t>da</t>
    </r>
  </si>
  <si>
    <r>
      <t>Sec. 1</t>
    </r>
    <r>
      <rPr>
        <b/>
        <u val="single"/>
        <sz val="10"/>
        <rFont val="Arial"/>
        <family val="2"/>
      </rPr>
      <t>era</t>
    </r>
  </si>
  <si>
    <r>
      <t>Sec. 2</t>
    </r>
    <r>
      <rPr>
        <b/>
        <u val="single"/>
        <sz val="10"/>
        <rFont val="Arial"/>
        <family val="2"/>
      </rPr>
      <t>da</t>
    </r>
  </si>
  <si>
    <t>Juzgado Civil de Limón</t>
  </si>
  <si>
    <t>Con lugar (apelac por inad.)</t>
  </si>
  <si>
    <t>Sin lugar (apelac. Por inad)</t>
  </si>
  <si>
    <t>Prueba para mejor resolv.</t>
  </si>
  <si>
    <t>Mal admitida</t>
  </si>
  <si>
    <t>Zona Atlántica</t>
  </si>
  <si>
    <t>Apelación por inadmisión.......</t>
  </si>
  <si>
    <t xml:space="preserve"> DURANTE EL  2002</t>
  </si>
  <si>
    <t xml:space="preserve"> DURANTE EL 2002</t>
  </si>
  <si>
    <t>CASOS ENTRADOS EN LOS TRIBUNALES CIVILES SEGUN OFICINA DE PROCEDENCIA DURANTE EL 2002</t>
  </si>
  <si>
    <t>CASOS ENTRADOS EN LOS TRIBUNALES DE TRABAJO SEGUN OFICINA DE PROCEDENCIA DURANTE EL  2002</t>
  </si>
  <si>
    <t>Apelación por inadmisión....................</t>
  </si>
  <si>
    <t>Conflicto de Competencia....................</t>
  </si>
  <si>
    <t>Resolver conmutación de renta.......................</t>
  </si>
  <si>
    <t>Existencia al 01-01-02....………..</t>
  </si>
  <si>
    <t>Existencia al 31-12-02....…………..</t>
  </si>
  <si>
    <t>CUADRO No. 44</t>
  </si>
  <si>
    <t>CUADRO No. 45</t>
  </si>
  <si>
    <t>CUADRO No. 47</t>
  </si>
  <si>
    <t>CUADRO No. 46</t>
  </si>
  <si>
    <t>CUADRO No 48</t>
  </si>
  <si>
    <t>CUADRO No. 49</t>
  </si>
  <si>
    <t>CUADRO No. 50</t>
  </si>
  <si>
    <t>Cuadro No. 51</t>
  </si>
  <si>
    <t>CUADRO No 52</t>
  </si>
  <si>
    <t>CUADRO No. 53</t>
  </si>
</sst>
</file>

<file path=xl/styles.xml><?xml version="1.0" encoding="utf-8"?>
<styleSheet xmlns="http://schemas.openxmlformats.org/spreadsheetml/2006/main">
  <numFmts count="55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&quot;C&quot;#,##0_);\(&quot;C&quot;#,##0\)"/>
    <numFmt numFmtId="179" formatCode="&quot;C&quot;#,##0_);[Red]\(&quot;C&quot;#,##0\)"/>
    <numFmt numFmtId="180" formatCode="&quot;C&quot;#,##0.00_);\(&quot;C&quot;#,##0.00\)"/>
    <numFmt numFmtId="181" formatCode="&quot;C&quot;#,##0.00_);[Red]\(&quot;C&quot;#,##0.00\)"/>
    <numFmt numFmtId="182" formatCode="_(&quot;C&quot;* #,##0_);_(&quot;C&quot;* \(#,##0\);_(&quot;C&quot;* &quot;-&quot;_);_(@_)"/>
    <numFmt numFmtId="183" formatCode="_(&quot;C&quot;* #,##0.00_);_(&quot;C&quot;* \(#,##0.00\);_(&quot;C&quot;* &quot;-&quot;??_);_(@_)"/>
    <numFmt numFmtId="184" formatCode="&quot;¢&quot;#,##0_);\(&quot;¢&quot;#,##0\)"/>
    <numFmt numFmtId="185" formatCode="&quot;¢&quot;#,##0_);[Red]\(&quot;¢&quot;#,##0\)"/>
    <numFmt numFmtId="186" formatCode="&quot;¢&quot;#,##0.00_);\(&quot;¢&quot;#,##0.00\)"/>
    <numFmt numFmtId="187" formatCode="&quot;¢&quot;#,##0.00_);[Red]\(&quot;¢&quot;#,##0.00\)"/>
    <numFmt numFmtId="188" formatCode="_(&quot;¢&quot;* #,##0_);_(&quot;¢&quot;* \(#,##0\);_(&quot;¢&quot;* &quot;-&quot;_);_(@_)"/>
    <numFmt numFmtId="189" formatCode="_(&quot;¢&quot;* #,##0.00_);_(&quot;¢&quot;* \(#,##0.00\);_(&quot;¢&quot;* &quot;-&quot;??_);_(@_)"/>
    <numFmt numFmtId="190" formatCode="_-* #,##0\ _P_t_a_-;\-* #,##0\ _P_t_a_-;_-* &quot;-&quot;\ _P_t_a_-;_-@_-"/>
    <numFmt numFmtId="191" formatCode="_-* #,##0.00\ _P_t_a_-;\-* #,##0.00\ _P_t_a_-;_-* &quot;-&quot;??\ _P_t_a_-;_-@_-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_-* #,##0\ &quot;Pts&quot;_-;\-* #,##0\ &quot;Pts&quot;_-;_-* &quot;-&quot;\ &quot;Pts&quot;_-;_-@_-"/>
    <numFmt numFmtId="197" formatCode="_-* #,##0\ _P_t_s_-;\-* #,##0\ _P_t_s_-;_-* &quot;-&quot;\ _P_t_s_-;_-@_-"/>
    <numFmt numFmtId="198" formatCode="_-* #,##0.00\ &quot;Pts&quot;_-;\-* #,##0.00\ &quot;Pts&quot;_-;_-* &quot;-&quot;??\ &quot;Pts&quot;_-;_-@_-"/>
    <numFmt numFmtId="199" formatCode="_-* #,##0.00\ _P_t_s_-;\-* #,##0.00\ _P_t_s_-;_-* &quot;-&quot;??\ _P_t_s_-;_-@_-"/>
    <numFmt numFmtId="200" formatCode="&quot;C&quot;\ #,##0;\-&quot;C&quot;\ #,##0"/>
    <numFmt numFmtId="201" formatCode="&quot;C&quot;\ #,##0;[Red]\-&quot;C&quot;\ #,##0"/>
    <numFmt numFmtId="202" formatCode="&quot;C&quot;\ #,##0.00;\-&quot;C&quot;\ #,##0.00"/>
    <numFmt numFmtId="203" formatCode="&quot;C&quot;\ #,##0.00;[Red]\-&quot;C&quot;\ #,##0.00"/>
    <numFmt numFmtId="204" formatCode="_-&quot;C&quot;\ * #,##0_-;\-&quot;C&quot;\ * #,##0_-;_-&quot;C&quot;\ * &quot;-&quot;_-;_-@_-"/>
    <numFmt numFmtId="205" formatCode="_-* #,##0_-;\-* #,##0_-;_-* &quot;-&quot;_-;_-@_-"/>
    <numFmt numFmtId="206" formatCode="_-&quot;C&quot;\ * #,##0.00_-;\-&quot;C&quot;\ * #,##0.00_-;_-&quot;C&quot;\ * &quot;-&quot;??_-;_-@_-"/>
    <numFmt numFmtId="207" formatCode="_-* #,##0.00_-;\-* #,##0.00_-;_-* &quot;-&quot;??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8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 quotePrefix="1">
      <alignment horizontal="center"/>
      <protection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4" xfId="0" applyFont="1" applyBorder="1" applyAlignment="1">
      <alignment/>
    </xf>
    <xf numFmtId="0" fontId="4" fillId="0" borderId="5" xfId="0" applyFont="1" applyBorder="1" applyAlignment="1" applyProtection="1">
      <alignment horizontal="center"/>
      <protection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Continuous"/>
    </xf>
    <xf numFmtId="0" fontId="5" fillId="0" borderId="2" xfId="0" applyFont="1" applyBorder="1" applyAlignment="1" quotePrefix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 quotePrefix="1">
      <alignment horizontal="right"/>
    </xf>
    <xf numFmtId="0" fontId="5" fillId="0" borderId="1" xfId="0" applyFont="1" applyBorder="1" applyAlignment="1" quotePrefix="1">
      <alignment horizontal="left"/>
    </xf>
    <xf numFmtId="0" fontId="4" fillId="0" borderId="4" xfId="0" applyFont="1" applyBorder="1" applyAlignment="1" applyProtection="1">
      <alignment horizontal="left"/>
      <protection/>
    </xf>
    <xf numFmtId="0" fontId="4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 quotePrefix="1">
      <alignment horizontal="center"/>
    </xf>
    <xf numFmtId="0" fontId="7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 applyProtection="1">
      <alignment horizontal="left"/>
      <protection/>
    </xf>
    <xf numFmtId="0" fontId="4" fillId="0" borderId="5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0" fillId="0" borderId="7" xfId="0" applyBorder="1" applyAlignment="1" applyProtection="1">
      <alignment horizontal="fill"/>
      <protection/>
    </xf>
    <xf numFmtId="0" fontId="0" fillId="0" borderId="8" xfId="0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2" xfId="0" applyBorder="1" applyAlignment="1" applyProtection="1">
      <alignment horizontal="fill"/>
      <protection/>
    </xf>
    <xf numFmtId="0" fontId="0" fillId="0" borderId="3" xfId="0" applyBorder="1" applyAlignment="1" applyProtection="1">
      <alignment horizontal="fill"/>
      <protection/>
    </xf>
    <xf numFmtId="0" fontId="0" fillId="0" borderId="0" xfId="0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6" xfId="0" applyFont="1" applyBorder="1" applyAlignment="1">
      <alignment horizontal="left"/>
    </xf>
    <xf numFmtId="0" fontId="4" fillId="0" borderId="4" xfId="0" applyFont="1" applyBorder="1" applyAlignment="1" applyProtection="1" quotePrefix="1">
      <alignment horizontal="center"/>
      <protection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 applyProtection="1">
      <alignment horizontal="center"/>
      <protection/>
    </xf>
    <xf numFmtId="0" fontId="8" fillId="0" borderId="4" xfId="0" applyFont="1" applyBorder="1" applyAlignment="1" applyProtection="1">
      <alignment horizontal="center"/>
      <protection/>
    </xf>
    <xf numFmtId="0" fontId="8" fillId="0" borderId="5" xfId="0" applyFont="1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  <xf numFmtId="0" fontId="0" fillId="0" borderId="0" xfId="0" applyAlignment="1" quotePrefix="1">
      <alignment horizontal="left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4" fillId="0" borderId="1" xfId="0" applyFont="1" applyBorder="1" applyAlignment="1" applyProtection="1">
      <alignment horizontal="fill"/>
      <protection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7" xfId="0" applyFont="1" applyBorder="1" applyAlignment="1" applyProtection="1">
      <alignment horizontal="center"/>
      <protection/>
    </xf>
    <xf numFmtId="0" fontId="4" fillId="0" borderId="0" xfId="0" applyFont="1" applyAlignment="1" applyProtection="1" quotePrefix="1">
      <alignment horizontal="left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 quotePrefix="1">
      <alignment horizontal="left"/>
      <protection/>
    </xf>
    <xf numFmtId="0" fontId="4" fillId="0" borderId="1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 horizontal="centerContinuous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Continuous"/>
    </xf>
    <xf numFmtId="0" fontId="4" fillId="0" borderId="2" xfId="0" applyFont="1" applyBorder="1" applyAlignment="1" quotePrefix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 quotePrefix="1">
      <alignment horizontal="right"/>
    </xf>
    <xf numFmtId="0" fontId="4" fillId="0" borderId="1" xfId="0" applyFont="1" applyBorder="1" applyAlignment="1" quotePrefix="1">
      <alignment horizontal="left"/>
    </xf>
    <xf numFmtId="0" fontId="4" fillId="0" borderId="7" xfId="0" applyFont="1" applyBorder="1" applyAlignment="1" quotePrefix="1">
      <alignment horizontal="centerContinuous"/>
    </xf>
    <xf numFmtId="0" fontId="4" fillId="0" borderId="7" xfId="0" applyFont="1" applyBorder="1" applyAlignment="1" applyProtection="1">
      <alignment horizontal="fill"/>
      <protection/>
    </xf>
    <xf numFmtId="0" fontId="4" fillId="0" borderId="8" xfId="0" applyFont="1" applyBorder="1" applyAlignment="1" applyProtection="1">
      <alignment horizontal="center"/>
      <protection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 quotePrefix="1">
      <alignment horizontal="center"/>
    </xf>
    <xf numFmtId="0" fontId="8" fillId="0" borderId="3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horizontal="center"/>
      <protection/>
    </xf>
    <xf numFmtId="0" fontId="0" fillId="0" borderId="4" xfId="0" applyFont="1" applyFill="1" applyBorder="1" applyAlignment="1" applyProtection="1">
      <alignment horizontal="center"/>
      <protection/>
    </xf>
    <xf numFmtId="0" fontId="0" fillId="0" borderId="8" xfId="0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0" fillId="0" borderId="3" xfId="0" applyFont="1" applyBorder="1" applyAlignment="1" applyProtection="1">
      <alignment horizontal="center"/>
      <protection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 applyProtection="1" quotePrefix="1">
      <alignment horizontal="left"/>
      <protection/>
    </xf>
    <xf numFmtId="0" fontId="0" fillId="0" borderId="0" xfId="0" applyFont="1" applyBorder="1" applyAlignment="1" applyProtection="1">
      <alignment horizontal="fill"/>
      <protection/>
    </xf>
    <xf numFmtId="0" fontId="8" fillId="0" borderId="10" xfId="0" applyFont="1" applyBorder="1" applyAlignment="1" applyProtection="1">
      <alignment horizontal="center"/>
      <protection/>
    </xf>
    <xf numFmtId="0" fontId="0" fillId="0" borderId="9" xfId="0" applyFont="1" applyBorder="1" applyAlignment="1">
      <alignment horizontal="center"/>
    </xf>
    <xf numFmtId="0" fontId="4" fillId="0" borderId="4" xfId="0" applyFont="1" applyFill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horizontal="center"/>
      <protection/>
    </xf>
    <xf numFmtId="0" fontId="4" fillId="0" borderId="7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4" fillId="0" borderId="3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 quotePrefix="1">
      <alignment horizontal="left"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>
      <alignment horizontal="center"/>
    </xf>
    <xf numFmtId="0" fontId="7" fillId="0" borderId="0" xfId="0" applyFont="1" applyAlignment="1" applyProtection="1" quotePrefix="1">
      <alignment horizontal="left"/>
      <protection/>
    </xf>
    <xf numFmtId="0" fontId="4" fillId="0" borderId="0" xfId="0" applyFont="1" applyBorder="1" applyAlignment="1" applyProtection="1">
      <alignment horizontal="fill"/>
      <protection/>
    </xf>
    <xf numFmtId="0" fontId="4" fillId="0" borderId="0" xfId="0" applyFont="1" applyBorder="1" applyAlignment="1">
      <alignment/>
    </xf>
    <xf numFmtId="0" fontId="4" fillId="0" borderId="0" xfId="0" applyFont="1" applyAlignment="1" applyProtection="1">
      <alignment horizontal="fill"/>
      <protection/>
    </xf>
    <xf numFmtId="0" fontId="8" fillId="0" borderId="0" xfId="0" applyFont="1" applyBorder="1" applyAlignment="1">
      <alignment/>
    </xf>
    <xf numFmtId="0" fontId="0" fillId="0" borderId="0" xfId="0" applyFont="1" applyFill="1" applyAlignment="1">
      <alignment horizontal="center"/>
    </xf>
    <xf numFmtId="0" fontId="4" fillId="0" borderId="2" xfId="0" applyFont="1" applyBorder="1" applyAlignment="1">
      <alignment horizontal="centerContinuous"/>
    </xf>
    <xf numFmtId="0" fontId="0" fillId="0" borderId="7" xfId="0" applyFont="1" applyFill="1" applyBorder="1" applyAlignment="1" applyProtection="1">
      <alignment horizontal="center"/>
      <protection/>
    </xf>
    <xf numFmtId="0" fontId="8" fillId="0" borderId="4" xfId="0" applyFont="1" applyFill="1" applyBorder="1" applyAlignment="1" applyProtection="1">
      <alignment horizontal="center"/>
      <protection/>
    </xf>
    <xf numFmtId="0" fontId="0" fillId="0" borderId="3" xfId="0" applyFont="1" applyFill="1" applyBorder="1" applyAlignment="1" applyProtection="1">
      <alignment horizontal="center"/>
      <protection/>
    </xf>
    <xf numFmtId="0" fontId="0" fillId="0" borderId="5" xfId="0" applyFill="1" applyBorder="1" applyAlignment="1" applyProtection="1">
      <alignment horizontal="center"/>
      <protection/>
    </xf>
    <xf numFmtId="0" fontId="0" fillId="0" borderId="3" xfId="0" applyFont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5" fillId="0" borderId="3" xfId="0" applyFont="1" applyBorder="1" applyAlignment="1" quotePrefix="1">
      <alignment horizontal="center"/>
    </xf>
    <xf numFmtId="0" fontId="7" fillId="0" borderId="8" xfId="0" applyFont="1" applyBorder="1" applyAlignment="1">
      <alignment horizontal="center"/>
    </xf>
    <xf numFmtId="0" fontId="0" fillId="0" borderId="5" xfId="0" applyFont="1" applyFill="1" applyBorder="1" applyAlignment="1" applyProtection="1">
      <alignment horizontal="center"/>
      <protection/>
    </xf>
    <xf numFmtId="0" fontId="0" fillId="0" borderId="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0" fillId="0" borderId="2" xfId="0" applyFont="1" applyBorder="1" applyAlignment="1" applyProtection="1">
      <alignment horizontal="center"/>
      <protection/>
    </xf>
    <xf numFmtId="0" fontId="0" fillId="0" borderId="4" xfId="0" applyFont="1" applyBorder="1" applyAlignment="1" applyProtection="1">
      <alignment horizontal="left"/>
      <protection/>
    </xf>
    <xf numFmtId="0" fontId="0" fillId="0" borderId="7" xfId="0" applyFont="1" applyBorder="1" applyAlignment="1" applyProtection="1">
      <alignment horizontal="left"/>
      <protection/>
    </xf>
    <xf numFmtId="0" fontId="4" fillId="0" borderId="12" xfId="0" applyFont="1" applyBorder="1" applyAlignment="1">
      <alignment horizontal="centerContinuous"/>
    </xf>
    <xf numFmtId="0" fontId="0" fillId="0" borderId="1" xfId="0" applyFont="1" applyBorder="1" applyAlignment="1" applyProtection="1">
      <alignment horizontal="center"/>
      <protection/>
    </xf>
    <xf numFmtId="0" fontId="0" fillId="0" borderId="7" xfId="0" applyFont="1" applyBorder="1" applyAlignment="1" applyProtection="1">
      <alignment horizontal="fill"/>
      <protection/>
    </xf>
    <xf numFmtId="0" fontId="0" fillId="0" borderId="1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 quotePrefix="1">
      <alignment horizontal="center"/>
      <protection/>
    </xf>
    <xf numFmtId="0" fontId="8" fillId="0" borderId="9" xfId="0" applyFont="1" applyBorder="1" applyAlignment="1" applyProtection="1">
      <alignment horizontal="center"/>
      <protection/>
    </xf>
    <xf numFmtId="0" fontId="0" fillId="0" borderId="9" xfId="0" applyBorder="1" applyAlignment="1">
      <alignment horizontal="center"/>
    </xf>
    <xf numFmtId="0" fontId="0" fillId="0" borderId="11" xfId="0" applyBorder="1" applyAlignment="1" applyProtection="1">
      <alignment horizontal="center"/>
      <protection/>
    </xf>
    <xf numFmtId="0" fontId="4" fillId="0" borderId="4" xfId="0" applyFont="1" applyBorder="1" applyAlignment="1" quotePrefix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4" xfId="0" applyFont="1" applyBorder="1" applyAlignment="1" applyProtection="1" quotePrefix="1">
      <alignment horizontal="left"/>
      <protection/>
    </xf>
    <xf numFmtId="0" fontId="4" fillId="0" borderId="5" xfId="0" applyFont="1" applyBorder="1" applyAlignment="1" applyProtection="1">
      <alignment horizontal="left"/>
      <protection/>
    </xf>
    <xf numFmtId="0" fontId="4" fillId="0" borderId="8" xfId="0" applyFont="1" applyBorder="1" applyAlignment="1" applyProtection="1">
      <alignment horizontal="fill"/>
      <protection/>
    </xf>
    <xf numFmtId="0" fontId="4" fillId="0" borderId="9" xfId="0" applyFont="1" applyBorder="1" applyAlignment="1">
      <alignment/>
    </xf>
    <xf numFmtId="0" fontId="0" fillId="0" borderId="4" xfId="0" applyFont="1" applyBorder="1" applyAlignment="1" applyProtection="1">
      <alignment horizontal="fill"/>
      <protection/>
    </xf>
    <xf numFmtId="0" fontId="8" fillId="0" borderId="8" xfId="0" applyFont="1" applyBorder="1" applyAlignment="1" applyProtection="1">
      <alignment horizontal="center"/>
      <protection/>
    </xf>
    <xf numFmtId="0" fontId="0" fillId="0" borderId="11" xfId="0" applyFont="1" applyBorder="1" applyAlignment="1">
      <alignment horizontal="center"/>
    </xf>
    <xf numFmtId="0" fontId="4" fillId="0" borderId="12" xfId="0" applyFont="1" applyBorder="1" applyAlignment="1" quotePrefix="1">
      <alignment horizontal="left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4" xfId="0" applyFont="1" applyFill="1" applyBorder="1" applyAlignment="1" applyProtection="1">
      <alignment horizontal="left"/>
      <protection/>
    </xf>
    <xf numFmtId="0" fontId="0" fillId="0" borderId="9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 applyProtection="1">
      <alignment horizontal="fill"/>
      <protection/>
    </xf>
    <xf numFmtId="0" fontId="4" fillId="0" borderId="5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 quotePrefix="1">
      <alignment horizontal="center"/>
      <protection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4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4" xfId="0" applyFont="1" applyBorder="1" applyAlignment="1" quotePrefix="1">
      <alignment horizontal="center"/>
    </xf>
    <xf numFmtId="0" fontId="4" fillId="0" borderId="12" xfId="0" applyFont="1" applyBorder="1" applyAlignment="1" quotePrefix="1">
      <alignment horizontal="center"/>
    </xf>
    <xf numFmtId="0" fontId="5" fillId="0" borderId="0" xfId="0" applyFont="1" applyAlignment="1" applyProtection="1">
      <alignment horizontal="center"/>
      <protection/>
    </xf>
    <xf numFmtId="0" fontId="4" fillId="0" borderId="1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T131"/>
  <sheetViews>
    <sheetView zoomScale="75" zoomScaleNormal="75" workbookViewId="0" topLeftCell="A3">
      <selection activeCell="G21" sqref="G21"/>
    </sheetView>
  </sheetViews>
  <sheetFormatPr defaultColWidth="11.00390625" defaultRowHeight="12.75"/>
  <cols>
    <col min="1" max="1" width="27.140625" style="0" customWidth="1"/>
    <col min="2" max="2" width="9.00390625" style="0" customWidth="1"/>
    <col min="3" max="3" width="10.140625" style="0" customWidth="1"/>
    <col min="4" max="4" width="10.421875" style="0" customWidth="1"/>
    <col min="5" max="5" width="10.140625" style="0" customWidth="1"/>
    <col min="6" max="6" width="7.57421875" style="0" customWidth="1"/>
    <col min="7" max="7" width="9.8515625" style="0" customWidth="1"/>
    <col min="8" max="8" width="11.28125" style="0" customWidth="1"/>
    <col min="9" max="10" width="8.7109375" style="0" customWidth="1"/>
    <col min="11" max="12" width="8.140625" style="0" customWidth="1"/>
    <col min="13" max="13" width="9.57421875" style="1" customWidth="1"/>
    <col min="15" max="15" width="0" style="0" hidden="1" customWidth="1"/>
    <col min="16" max="16" width="11.00390625" style="51" customWidth="1"/>
  </cols>
  <sheetData>
    <row r="4" spans="1:16" s="3" customFormat="1" ht="18">
      <c r="A4" s="2" t="s">
        <v>193</v>
      </c>
      <c r="M4" s="4"/>
      <c r="P4" s="130"/>
    </row>
    <row r="5" spans="1:16" s="3" customFormat="1" ht="18">
      <c r="A5" s="2"/>
      <c r="M5" s="4"/>
      <c r="P5" s="130"/>
    </row>
    <row r="6" spans="1:16" s="3" customFormat="1" ht="18">
      <c r="A6" s="5" t="s">
        <v>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130"/>
    </row>
    <row r="7" spans="7:16" s="3" customFormat="1" ht="18">
      <c r="G7" s="7" t="s">
        <v>185</v>
      </c>
      <c r="M7" s="4"/>
      <c r="P7" s="130"/>
    </row>
    <row r="8" spans="1:16" s="3" customFormat="1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9"/>
      <c r="N8" s="8"/>
      <c r="P8" s="130"/>
    </row>
    <row r="9" spans="1:16" s="3" customFormat="1" ht="15" customHeight="1">
      <c r="A9" s="10"/>
      <c r="B9" s="11"/>
      <c r="F9" s="12" t="s">
        <v>1</v>
      </c>
      <c r="G9" s="8"/>
      <c r="I9" s="8"/>
      <c r="J9" s="8"/>
      <c r="K9" s="8"/>
      <c r="L9" s="8"/>
      <c r="M9" s="8"/>
      <c r="N9" s="8"/>
      <c r="P9" s="130"/>
    </row>
    <row r="10" spans="1:16" s="3" customFormat="1" ht="15.75">
      <c r="A10" s="13"/>
      <c r="B10" s="14" t="s">
        <v>2</v>
      </c>
      <c r="C10" s="15"/>
      <c r="D10" s="16" t="s">
        <v>3</v>
      </c>
      <c r="E10" s="15"/>
      <c r="F10" s="17" t="s">
        <v>4</v>
      </c>
      <c r="G10" s="184" t="s">
        <v>5</v>
      </c>
      <c r="H10" s="186"/>
      <c r="I10" s="18"/>
      <c r="J10" s="18"/>
      <c r="K10" s="19" t="s">
        <v>6</v>
      </c>
      <c r="L10" s="19" t="s">
        <v>7</v>
      </c>
      <c r="M10" s="20" t="s">
        <v>4</v>
      </c>
      <c r="N10" s="21" t="s">
        <v>8</v>
      </c>
      <c r="P10" s="130"/>
    </row>
    <row r="11" spans="1:16" s="3" customFormat="1" ht="16.5" customHeight="1">
      <c r="A11" s="22" t="s">
        <v>9</v>
      </c>
      <c r="B11" s="23"/>
      <c r="C11" s="18" t="s">
        <v>10</v>
      </c>
      <c r="D11" s="184" t="s">
        <v>11</v>
      </c>
      <c r="E11" s="185"/>
      <c r="F11" s="18" t="s">
        <v>12</v>
      </c>
      <c r="G11" s="24" t="s">
        <v>13</v>
      </c>
      <c r="H11" s="18" t="s">
        <v>13</v>
      </c>
      <c r="I11" s="18" t="s">
        <v>14</v>
      </c>
      <c r="J11" s="18" t="s">
        <v>15</v>
      </c>
      <c r="K11" s="18" t="s">
        <v>16</v>
      </c>
      <c r="L11" s="18" t="s">
        <v>17</v>
      </c>
      <c r="M11" s="24" t="s">
        <v>13</v>
      </c>
      <c r="N11" s="25" t="s">
        <v>13</v>
      </c>
      <c r="P11" s="130"/>
    </row>
    <row r="12" spans="1:16" s="3" customFormat="1" ht="15.75">
      <c r="A12" s="26"/>
      <c r="B12" s="27"/>
      <c r="C12" s="28" t="s">
        <v>18</v>
      </c>
      <c r="D12" s="29" t="s">
        <v>173</v>
      </c>
      <c r="E12" s="29" t="s">
        <v>174</v>
      </c>
      <c r="F12" s="30"/>
      <c r="G12" s="31" t="s">
        <v>10</v>
      </c>
      <c r="H12" s="32" t="s">
        <v>19</v>
      </c>
      <c r="I12" s="30"/>
      <c r="J12" s="30"/>
      <c r="K12" s="30"/>
      <c r="L12" s="30"/>
      <c r="M12" s="31" t="s">
        <v>10</v>
      </c>
      <c r="N12" s="33" t="s">
        <v>19</v>
      </c>
      <c r="P12" s="130"/>
    </row>
    <row r="13" spans="1:14" ht="12.75">
      <c r="A13" s="34"/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5"/>
      <c r="N13" s="1"/>
    </row>
    <row r="14" spans="1:14" ht="25.5" customHeight="1">
      <c r="A14" s="37" t="s">
        <v>191</v>
      </c>
      <c r="B14" s="38">
        <f>SUM(C14:N14)</f>
        <v>910</v>
      </c>
      <c r="C14" s="39">
        <v>339</v>
      </c>
      <c r="D14" s="39">
        <v>138</v>
      </c>
      <c r="E14" s="39">
        <v>202</v>
      </c>
      <c r="F14" s="39">
        <v>21</v>
      </c>
      <c r="G14" s="39">
        <v>41</v>
      </c>
      <c r="H14" s="39">
        <v>12</v>
      </c>
      <c r="I14" s="39">
        <v>81</v>
      </c>
      <c r="J14" s="39">
        <v>10</v>
      </c>
      <c r="K14" s="39">
        <v>43</v>
      </c>
      <c r="L14" s="39">
        <v>7</v>
      </c>
      <c r="M14" s="39">
        <v>10</v>
      </c>
      <c r="N14" s="40">
        <v>6</v>
      </c>
    </row>
    <row r="15" spans="1:14" ht="25.5" customHeight="1">
      <c r="A15" s="37" t="s">
        <v>20</v>
      </c>
      <c r="B15" s="38">
        <f>SUM(C15:N15)</f>
        <v>3799</v>
      </c>
      <c r="C15" s="39">
        <v>1288</v>
      </c>
      <c r="D15" s="39">
        <v>430</v>
      </c>
      <c r="E15" s="39">
        <v>427</v>
      </c>
      <c r="F15" s="39">
        <v>181</v>
      </c>
      <c r="G15" s="39">
        <v>356</v>
      </c>
      <c r="H15" s="39">
        <v>114</v>
      </c>
      <c r="I15" s="39">
        <v>339</v>
      </c>
      <c r="J15" s="39">
        <v>270</v>
      </c>
      <c r="K15" s="39">
        <v>169</v>
      </c>
      <c r="L15" s="39">
        <v>116</v>
      </c>
      <c r="M15" s="39">
        <v>80</v>
      </c>
      <c r="N15" s="41">
        <v>29</v>
      </c>
    </row>
    <row r="16" spans="1:14" ht="25.5" customHeight="1">
      <c r="A16" s="37" t="s">
        <v>21</v>
      </c>
      <c r="B16" s="38">
        <f>SUM(C16:N16)</f>
        <v>159</v>
      </c>
      <c r="C16" s="39">
        <v>140</v>
      </c>
      <c r="D16" s="39">
        <v>1</v>
      </c>
      <c r="E16" s="39">
        <v>2</v>
      </c>
      <c r="F16" s="39">
        <v>0</v>
      </c>
      <c r="G16" s="39">
        <v>3</v>
      </c>
      <c r="H16" s="39">
        <v>0</v>
      </c>
      <c r="I16" s="39">
        <v>3</v>
      </c>
      <c r="J16" s="39">
        <v>0</v>
      </c>
      <c r="K16" s="39">
        <v>6</v>
      </c>
      <c r="L16" s="39">
        <v>3</v>
      </c>
      <c r="M16" s="39">
        <v>1</v>
      </c>
      <c r="N16" s="41">
        <v>0</v>
      </c>
    </row>
    <row r="17" spans="1:14" ht="25.5" customHeight="1">
      <c r="A17" s="37" t="s">
        <v>22</v>
      </c>
      <c r="B17" s="38">
        <f>SUM(C17:N17)</f>
        <v>3836</v>
      </c>
      <c r="C17" s="39">
        <v>1232</v>
      </c>
      <c r="D17" s="39">
        <v>492</v>
      </c>
      <c r="E17" s="39">
        <v>487</v>
      </c>
      <c r="F17" s="39">
        <v>154</v>
      </c>
      <c r="G17" s="39">
        <v>377</v>
      </c>
      <c r="H17" s="39">
        <v>124</v>
      </c>
      <c r="I17" s="39">
        <v>313</v>
      </c>
      <c r="J17" s="39">
        <v>270</v>
      </c>
      <c r="K17" s="39">
        <v>179</v>
      </c>
      <c r="L17" s="39">
        <v>103</v>
      </c>
      <c r="M17" s="39">
        <v>80</v>
      </c>
      <c r="N17" s="41">
        <v>25</v>
      </c>
    </row>
    <row r="18" spans="1:14" ht="25.5" customHeight="1">
      <c r="A18" s="37" t="s">
        <v>192</v>
      </c>
      <c r="B18" s="38">
        <f>SUM(C18:N18)</f>
        <v>1036</v>
      </c>
      <c r="C18" s="39">
        <v>539</v>
      </c>
      <c r="D18" s="39">
        <v>77</v>
      </c>
      <c r="E18" s="39">
        <v>144</v>
      </c>
      <c r="F18" s="39">
        <v>48</v>
      </c>
      <c r="G18" s="39">
        <v>23</v>
      </c>
      <c r="H18" s="39">
        <v>2</v>
      </c>
      <c r="I18" s="39">
        <v>110</v>
      </c>
      <c r="J18" s="39">
        <v>10</v>
      </c>
      <c r="K18" s="39">
        <v>39</v>
      </c>
      <c r="L18" s="39">
        <v>23</v>
      </c>
      <c r="M18" s="39">
        <v>11</v>
      </c>
      <c r="N18" s="41">
        <v>10</v>
      </c>
    </row>
    <row r="19" spans="1:14" ht="12.75">
      <c r="A19" s="43"/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4"/>
      <c r="N19" s="46"/>
    </row>
    <row r="20" spans="1:14" ht="12.75">
      <c r="A20" s="47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</row>
    <row r="21" spans="1:14" ht="12.75">
      <c r="A21" s="47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</row>
    <row r="22" spans="1:14" ht="12.75">
      <c r="A22" s="47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</row>
    <row r="23" spans="1:14" ht="12.75">
      <c r="A23" s="47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</row>
    <row r="24" spans="1:14" ht="12.75">
      <c r="A24" s="47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</row>
    <row r="25" spans="1:16" s="3" customFormat="1" ht="18">
      <c r="A25" s="2" t="s">
        <v>194</v>
      </c>
      <c r="M25" s="4"/>
      <c r="P25" s="130"/>
    </row>
    <row r="26" spans="13:16" s="3" customFormat="1" ht="12.75">
      <c r="M26" s="4"/>
      <c r="P26" s="130"/>
    </row>
    <row r="27" spans="1:16" s="3" customFormat="1" ht="18">
      <c r="A27" s="5" t="s">
        <v>23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P27" s="130"/>
    </row>
    <row r="28" spans="7:16" s="3" customFormat="1" ht="18">
      <c r="G28" s="7" t="s">
        <v>184</v>
      </c>
      <c r="M28" s="4"/>
      <c r="P28" s="130"/>
    </row>
    <row r="29" spans="1:16" s="48" customFormat="1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9"/>
      <c r="N29" s="8"/>
      <c r="P29" s="145"/>
    </row>
    <row r="30" spans="1:16" s="48" customFormat="1" ht="12.75">
      <c r="A30" s="49"/>
      <c r="B30" s="50"/>
      <c r="C30" s="3"/>
      <c r="D30" s="3"/>
      <c r="E30" s="3"/>
      <c r="F30" s="12" t="s">
        <v>1</v>
      </c>
      <c r="G30" s="8"/>
      <c r="H30" s="3"/>
      <c r="I30" s="8"/>
      <c r="J30" s="8"/>
      <c r="K30" s="3"/>
      <c r="L30" s="3"/>
      <c r="M30" s="8"/>
      <c r="N30" s="8"/>
      <c r="P30" s="145"/>
    </row>
    <row r="31" spans="1:16" s="3" customFormat="1" ht="15.75">
      <c r="A31" s="51"/>
      <c r="B31" s="14" t="s">
        <v>2</v>
      </c>
      <c r="C31" s="15"/>
      <c r="D31" s="16" t="s">
        <v>3</v>
      </c>
      <c r="E31" s="15"/>
      <c r="F31" s="17" t="s">
        <v>4</v>
      </c>
      <c r="G31" s="184" t="s">
        <v>5</v>
      </c>
      <c r="H31" s="185"/>
      <c r="I31" s="18"/>
      <c r="J31" s="18"/>
      <c r="K31" s="19" t="s">
        <v>6</v>
      </c>
      <c r="L31" s="19" t="s">
        <v>7</v>
      </c>
      <c r="M31" s="20" t="s">
        <v>4</v>
      </c>
      <c r="N31" s="21" t="s">
        <v>8</v>
      </c>
      <c r="P31" s="130"/>
    </row>
    <row r="32" spans="1:14" ht="15" customHeight="1">
      <c r="A32" s="54" t="s">
        <v>26</v>
      </c>
      <c r="B32" s="23"/>
      <c r="C32" s="18" t="s">
        <v>10</v>
      </c>
      <c r="D32" s="184" t="s">
        <v>11</v>
      </c>
      <c r="E32" s="185"/>
      <c r="F32" s="18" t="s">
        <v>12</v>
      </c>
      <c r="G32" s="24" t="s">
        <v>13</v>
      </c>
      <c r="H32" s="18" t="s">
        <v>13</v>
      </c>
      <c r="I32" s="18" t="s">
        <v>14</v>
      </c>
      <c r="J32" s="18" t="s">
        <v>15</v>
      </c>
      <c r="K32" s="18" t="s">
        <v>16</v>
      </c>
      <c r="L32" s="18" t="s">
        <v>17</v>
      </c>
      <c r="M32" s="24" t="s">
        <v>13</v>
      </c>
      <c r="N32" s="25" t="s">
        <v>13</v>
      </c>
    </row>
    <row r="33" spans="1:14" ht="15.75">
      <c r="A33" s="26"/>
      <c r="B33" s="27"/>
      <c r="C33" s="28" t="s">
        <v>18</v>
      </c>
      <c r="D33" s="29" t="s">
        <v>173</v>
      </c>
      <c r="E33" s="29" t="s">
        <v>174</v>
      </c>
      <c r="F33" s="30"/>
      <c r="G33" s="31" t="s">
        <v>10</v>
      </c>
      <c r="H33" s="32" t="s">
        <v>19</v>
      </c>
      <c r="I33" s="30"/>
      <c r="J33" s="30"/>
      <c r="K33" s="30"/>
      <c r="L33" s="30"/>
      <c r="M33" s="31" t="s">
        <v>10</v>
      </c>
      <c r="N33" s="33" t="s">
        <v>19</v>
      </c>
    </row>
    <row r="34" spans="1:20" s="3" customFormat="1" ht="17.25" customHeight="1">
      <c r="A34" s="13"/>
      <c r="B34" s="55"/>
      <c r="C34" s="56"/>
      <c r="D34" s="118"/>
      <c r="E34" s="56"/>
      <c r="F34" s="56"/>
      <c r="G34" s="118"/>
      <c r="H34" s="56"/>
      <c r="I34" s="56"/>
      <c r="J34" s="56"/>
      <c r="K34" s="56"/>
      <c r="L34" s="56"/>
      <c r="M34" s="55"/>
      <c r="N34" s="4"/>
      <c r="O34" s="4"/>
      <c r="P34" s="146"/>
      <c r="Q34" s="4"/>
      <c r="R34" s="4"/>
      <c r="S34" s="4"/>
      <c r="T34" s="4"/>
    </row>
    <row r="35" spans="1:20" s="3" customFormat="1" ht="12.75">
      <c r="A35" s="57" t="s">
        <v>27</v>
      </c>
      <c r="B35" s="58">
        <f aca="true" t="shared" si="0" ref="B35:N35">SUM(B38:B50)</f>
        <v>3954</v>
      </c>
      <c r="C35" s="58">
        <f t="shared" si="0"/>
        <v>1232</v>
      </c>
      <c r="D35" s="59">
        <f t="shared" si="0"/>
        <v>492</v>
      </c>
      <c r="E35" s="58">
        <f t="shared" si="0"/>
        <v>487</v>
      </c>
      <c r="F35" s="58">
        <f t="shared" si="0"/>
        <v>154</v>
      </c>
      <c r="G35" s="59">
        <f t="shared" si="0"/>
        <v>487</v>
      </c>
      <c r="H35" s="58">
        <f t="shared" si="0"/>
        <v>124</v>
      </c>
      <c r="I35" s="58">
        <f t="shared" si="0"/>
        <v>321</v>
      </c>
      <c r="J35" s="58">
        <f t="shared" si="0"/>
        <v>270</v>
      </c>
      <c r="K35" s="58">
        <f t="shared" si="0"/>
        <v>179</v>
      </c>
      <c r="L35" s="58">
        <f t="shared" si="0"/>
        <v>103</v>
      </c>
      <c r="M35" s="59">
        <f t="shared" si="0"/>
        <v>80</v>
      </c>
      <c r="N35" s="158">
        <f t="shared" si="0"/>
        <v>25</v>
      </c>
      <c r="O35" s="4"/>
      <c r="P35" s="146"/>
      <c r="Q35" s="4"/>
      <c r="R35" s="4"/>
      <c r="S35" s="4"/>
      <c r="T35" s="4"/>
    </row>
    <row r="36" spans="1:20" s="3" customFormat="1" ht="12.75">
      <c r="A36" s="34"/>
      <c r="B36" s="60"/>
      <c r="C36" s="39"/>
      <c r="D36" s="60"/>
      <c r="E36" s="39"/>
      <c r="F36" s="39"/>
      <c r="G36" s="60"/>
      <c r="H36" s="39"/>
      <c r="I36" s="39"/>
      <c r="J36" s="39"/>
      <c r="K36" s="39"/>
      <c r="L36" s="39"/>
      <c r="M36" s="60"/>
      <c r="N36" s="159"/>
      <c r="O36" s="4"/>
      <c r="P36" s="146"/>
      <c r="Q36" s="4"/>
      <c r="R36" s="4"/>
      <c r="S36" s="4"/>
      <c r="T36" s="4"/>
    </row>
    <row r="37" spans="1:20" s="3" customFormat="1" ht="12.75">
      <c r="A37" s="34"/>
      <c r="B37" s="35"/>
      <c r="C37" s="36"/>
      <c r="D37" s="35"/>
      <c r="E37" s="36"/>
      <c r="F37" s="36"/>
      <c r="G37" s="35"/>
      <c r="H37" s="36"/>
      <c r="I37" s="36"/>
      <c r="J37" s="36"/>
      <c r="K37" s="36"/>
      <c r="L37" s="36"/>
      <c r="M37" s="35"/>
      <c r="N37" s="159"/>
      <c r="O37" s="4"/>
      <c r="P37" s="146"/>
      <c r="Q37" s="4"/>
      <c r="R37" s="4"/>
      <c r="S37" s="4"/>
      <c r="T37" s="4"/>
    </row>
    <row r="38" spans="1:20" ht="12.75">
      <c r="A38" s="37" t="s">
        <v>28</v>
      </c>
      <c r="B38" s="38">
        <f aca="true" t="shared" si="1" ref="B38:B50">SUM(C38:N38)</f>
        <v>332</v>
      </c>
      <c r="C38" s="39">
        <v>76</v>
      </c>
      <c r="D38" s="35">
        <v>36</v>
      </c>
      <c r="E38" s="39">
        <v>55</v>
      </c>
      <c r="F38" s="39">
        <v>6</v>
      </c>
      <c r="G38" s="138">
        <v>63</v>
      </c>
      <c r="H38" s="39">
        <v>12</v>
      </c>
      <c r="I38" s="39">
        <v>32</v>
      </c>
      <c r="J38" s="39">
        <v>21</v>
      </c>
      <c r="K38" s="39">
        <v>18</v>
      </c>
      <c r="L38" s="39">
        <v>7</v>
      </c>
      <c r="M38" s="39">
        <v>0</v>
      </c>
      <c r="N38" s="40">
        <v>6</v>
      </c>
      <c r="O38" s="1"/>
      <c r="P38" s="42"/>
      <c r="Q38" s="1"/>
      <c r="R38" s="1"/>
      <c r="S38" s="1"/>
      <c r="T38" s="1"/>
    </row>
    <row r="39" spans="1:20" ht="12.75">
      <c r="A39" s="37" t="s">
        <v>29</v>
      </c>
      <c r="B39" s="38">
        <f t="shared" si="1"/>
        <v>1781</v>
      </c>
      <c r="C39" s="39">
        <v>563</v>
      </c>
      <c r="D39" s="35">
        <v>204</v>
      </c>
      <c r="E39" s="39">
        <v>191</v>
      </c>
      <c r="F39" s="39">
        <v>88</v>
      </c>
      <c r="G39" s="138">
        <v>184</v>
      </c>
      <c r="H39" s="39">
        <v>76</v>
      </c>
      <c r="I39" s="39">
        <v>143</v>
      </c>
      <c r="J39" s="39">
        <v>105</v>
      </c>
      <c r="K39" s="39">
        <v>99</v>
      </c>
      <c r="L39" s="39">
        <v>67</v>
      </c>
      <c r="M39" s="39">
        <v>49</v>
      </c>
      <c r="N39" s="40">
        <v>12</v>
      </c>
      <c r="O39" s="1"/>
      <c r="P39" s="42"/>
      <c r="Q39" s="1"/>
      <c r="R39" s="1"/>
      <c r="S39" s="1"/>
      <c r="T39" s="1"/>
    </row>
    <row r="40" spans="1:20" ht="16.5" customHeight="1">
      <c r="A40" s="37" t="s">
        <v>30</v>
      </c>
      <c r="B40" s="38">
        <f t="shared" si="1"/>
        <v>705</v>
      </c>
      <c r="C40" s="39">
        <v>141</v>
      </c>
      <c r="D40" s="35">
        <v>114</v>
      </c>
      <c r="E40" s="39">
        <v>105</v>
      </c>
      <c r="F40" s="39">
        <v>31</v>
      </c>
      <c r="G40" s="138">
        <v>73</v>
      </c>
      <c r="H40" s="39">
        <v>18</v>
      </c>
      <c r="I40" s="39">
        <v>60</v>
      </c>
      <c r="J40" s="39">
        <v>99</v>
      </c>
      <c r="K40" s="39">
        <v>39</v>
      </c>
      <c r="L40" s="39">
        <v>13</v>
      </c>
      <c r="M40" s="39">
        <v>8</v>
      </c>
      <c r="N40" s="40">
        <v>4</v>
      </c>
      <c r="O40" s="1"/>
      <c r="P40" s="42"/>
      <c r="Q40" s="1"/>
      <c r="R40" s="1"/>
      <c r="S40" s="1"/>
      <c r="T40" s="1"/>
    </row>
    <row r="41" spans="1:20" ht="16.5" customHeight="1">
      <c r="A41" s="37" t="s">
        <v>31</v>
      </c>
      <c r="B41" s="38">
        <f t="shared" si="1"/>
        <v>102</v>
      </c>
      <c r="C41" s="39">
        <v>32</v>
      </c>
      <c r="D41" s="35">
        <v>18</v>
      </c>
      <c r="E41" s="39">
        <v>25</v>
      </c>
      <c r="F41" s="39">
        <v>0</v>
      </c>
      <c r="G41" s="138">
        <v>3</v>
      </c>
      <c r="H41" s="39">
        <v>0</v>
      </c>
      <c r="I41" s="39">
        <v>5</v>
      </c>
      <c r="J41" s="39">
        <v>17</v>
      </c>
      <c r="K41" s="39">
        <v>1</v>
      </c>
      <c r="L41" s="39">
        <v>0</v>
      </c>
      <c r="M41" s="39">
        <v>1</v>
      </c>
      <c r="N41" s="40">
        <v>0</v>
      </c>
      <c r="O41" s="1"/>
      <c r="P41" s="42"/>
      <c r="Q41" s="1"/>
      <c r="R41" s="1"/>
      <c r="S41" s="1"/>
      <c r="T41" s="1"/>
    </row>
    <row r="42" spans="1:20" ht="16.5" customHeight="1">
      <c r="A42" s="37" t="s">
        <v>32</v>
      </c>
      <c r="B42" s="38">
        <f t="shared" si="1"/>
        <v>334</v>
      </c>
      <c r="C42" s="39">
        <v>80</v>
      </c>
      <c r="D42" s="35">
        <v>40</v>
      </c>
      <c r="E42" s="39">
        <v>51</v>
      </c>
      <c r="F42" s="39">
        <v>20</v>
      </c>
      <c r="G42" s="138">
        <v>63</v>
      </c>
      <c r="H42" s="39">
        <v>13</v>
      </c>
      <c r="I42" s="39">
        <v>34</v>
      </c>
      <c r="J42" s="39">
        <v>10</v>
      </c>
      <c r="K42" s="39">
        <v>11</v>
      </c>
      <c r="L42" s="39">
        <v>6</v>
      </c>
      <c r="M42" s="39">
        <v>6</v>
      </c>
      <c r="N42" s="40">
        <v>0</v>
      </c>
      <c r="O42" s="1"/>
      <c r="P42" s="42"/>
      <c r="Q42" s="1"/>
      <c r="R42" s="1"/>
      <c r="S42" s="1"/>
      <c r="T42" s="1"/>
    </row>
    <row r="43" spans="1:20" ht="16.5" customHeight="1">
      <c r="A43" s="37" t="s">
        <v>33</v>
      </c>
      <c r="B43" s="38">
        <f t="shared" si="1"/>
        <v>36</v>
      </c>
      <c r="C43" s="39">
        <v>20</v>
      </c>
      <c r="D43" s="35">
        <v>3</v>
      </c>
      <c r="E43" s="39">
        <v>5</v>
      </c>
      <c r="F43" s="39">
        <v>1</v>
      </c>
      <c r="G43" s="138">
        <v>4</v>
      </c>
      <c r="H43" s="39">
        <v>0</v>
      </c>
      <c r="I43" s="39">
        <v>1</v>
      </c>
      <c r="J43" s="39">
        <v>0</v>
      </c>
      <c r="K43" s="39">
        <v>1</v>
      </c>
      <c r="L43" s="39">
        <v>0</v>
      </c>
      <c r="M43" s="39">
        <v>0</v>
      </c>
      <c r="N43" s="40">
        <v>1</v>
      </c>
      <c r="O43" s="1"/>
      <c r="P43" s="42"/>
      <c r="Q43" s="1"/>
      <c r="R43" s="1"/>
      <c r="S43" s="1"/>
      <c r="T43" s="1"/>
    </row>
    <row r="44" spans="1:20" ht="16.5" customHeight="1">
      <c r="A44" s="37" t="s">
        <v>34</v>
      </c>
      <c r="B44" s="38">
        <f t="shared" si="1"/>
        <v>37</v>
      </c>
      <c r="C44" s="39">
        <v>9</v>
      </c>
      <c r="D44" s="35">
        <v>4</v>
      </c>
      <c r="E44" s="39">
        <v>8</v>
      </c>
      <c r="F44" s="39">
        <v>1</v>
      </c>
      <c r="G44" s="138">
        <v>9</v>
      </c>
      <c r="H44" s="39">
        <v>0</v>
      </c>
      <c r="I44" s="39">
        <v>2</v>
      </c>
      <c r="J44" s="39">
        <v>1</v>
      </c>
      <c r="K44" s="39">
        <v>2</v>
      </c>
      <c r="L44" s="39">
        <v>0</v>
      </c>
      <c r="M44" s="39">
        <v>1</v>
      </c>
      <c r="N44" s="40">
        <v>0</v>
      </c>
      <c r="O44" s="1"/>
      <c r="P44" s="42"/>
      <c r="Q44" s="1"/>
      <c r="R44" s="1"/>
      <c r="S44" s="1"/>
      <c r="T44" s="1"/>
    </row>
    <row r="45" spans="1:20" ht="16.5" customHeight="1">
      <c r="A45" s="37" t="s">
        <v>35</v>
      </c>
      <c r="B45" s="38">
        <f t="shared" si="1"/>
        <v>37</v>
      </c>
      <c r="C45" s="39">
        <v>12</v>
      </c>
      <c r="D45" s="35">
        <v>7</v>
      </c>
      <c r="E45" s="39">
        <v>8</v>
      </c>
      <c r="F45" s="39">
        <v>2</v>
      </c>
      <c r="G45" s="138">
        <v>1</v>
      </c>
      <c r="H45" s="39">
        <v>0</v>
      </c>
      <c r="I45" s="39">
        <v>2</v>
      </c>
      <c r="J45" s="39">
        <v>1</v>
      </c>
      <c r="K45" s="39">
        <v>1</v>
      </c>
      <c r="L45" s="39">
        <v>0</v>
      </c>
      <c r="M45" s="39">
        <v>3</v>
      </c>
      <c r="N45" s="40">
        <v>0</v>
      </c>
      <c r="O45" s="1"/>
      <c r="P45" s="42"/>
      <c r="Q45" s="1"/>
      <c r="R45" s="1"/>
      <c r="S45" s="1"/>
      <c r="T45" s="1"/>
    </row>
    <row r="46" spans="1:20" ht="16.5" customHeight="1">
      <c r="A46" s="37" t="s">
        <v>36</v>
      </c>
      <c r="B46" s="38">
        <f t="shared" si="1"/>
        <v>133</v>
      </c>
      <c r="C46" s="39">
        <v>59</v>
      </c>
      <c r="D46" s="35">
        <v>32</v>
      </c>
      <c r="E46" s="39">
        <v>5</v>
      </c>
      <c r="F46" s="39">
        <v>0</v>
      </c>
      <c r="G46" s="138">
        <v>4</v>
      </c>
      <c r="H46" s="39">
        <v>0</v>
      </c>
      <c r="I46" s="39">
        <v>14</v>
      </c>
      <c r="J46" s="39">
        <v>11</v>
      </c>
      <c r="K46" s="39">
        <v>2</v>
      </c>
      <c r="L46" s="39">
        <v>3</v>
      </c>
      <c r="M46" s="39">
        <v>2</v>
      </c>
      <c r="N46" s="40">
        <v>1</v>
      </c>
      <c r="O46" s="1"/>
      <c r="P46" s="42"/>
      <c r="Q46" s="1"/>
      <c r="R46" s="1"/>
      <c r="S46" s="1"/>
      <c r="T46" s="1"/>
    </row>
    <row r="47" spans="1:20" ht="16.5" customHeight="1">
      <c r="A47" s="37" t="s">
        <v>37</v>
      </c>
      <c r="B47" s="38">
        <f t="shared" si="1"/>
        <v>154</v>
      </c>
      <c r="C47" s="39">
        <v>154</v>
      </c>
      <c r="D47" s="35">
        <v>0</v>
      </c>
      <c r="E47" s="39">
        <v>0</v>
      </c>
      <c r="F47" s="39">
        <v>0</v>
      </c>
      <c r="G47" s="138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40">
        <v>0</v>
      </c>
      <c r="O47" s="1"/>
      <c r="P47" s="42"/>
      <c r="Q47" s="1"/>
      <c r="R47" s="1"/>
      <c r="S47" s="1"/>
      <c r="T47" s="1"/>
    </row>
    <row r="48" spans="1:20" ht="16.5" customHeight="1">
      <c r="A48" s="37" t="s">
        <v>38</v>
      </c>
      <c r="B48" s="38">
        <f t="shared" si="1"/>
        <v>3</v>
      </c>
      <c r="C48" s="39">
        <v>0</v>
      </c>
      <c r="D48" s="35">
        <v>0</v>
      </c>
      <c r="E48" s="39">
        <v>0</v>
      </c>
      <c r="F48" s="39">
        <v>0</v>
      </c>
      <c r="G48" s="138">
        <v>3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40">
        <v>0</v>
      </c>
      <c r="O48" s="1"/>
      <c r="P48" s="42"/>
      <c r="Q48" s="1"/>
      <c r="R48" s="1"/>
      <c r="S48" s="1"/>
      <c r="T48" s="1"/>
    </row>
    <row r="49" spans="1:20" ht="16.5" customHeight="1">
      <c r="A49" s="37" t="s">
        <v>39</v>
      </c>
      <c r="B49" s="38">
        <f t="shared" si="1"/>
        <v>19</v>
      </c>
      <c r="C49" s="39">
        <v>0</v>
      </c>
      <c r="D49" s="35">
        <v>0</v>
      </c>
      <c r="E49" s="39">
        <v>0</v>
      </c>
      <c r="F49" s="39">
        <v>0</v>
      </c>
      <c r="G49" s="138">
        <v>11</v>
      </c>
      <c r="H49" s="39">
        <v>0</v>
      </c>
      <c r="I49" s="39">
        <v>8</v>
      </c>
      <c r="J49" s="39">
        <v>0</v>
      </c>
      <c r="K49" s="39">
        <v>0</v>
      </c>
      <c r="L49" s="39">
        <v>0</v>
      </c>
      <c r="M49" s="39">
        <v>0</v>
      </c>
      <c r="N49" s="40">
        <v>0</v>
      </c>
      <c r="O49" s="1"/>
      <c r="P49" s="42"/>
      <c r="Q49" s="1"/>
      <c r="R49" s="1"/>
      <c r="S49" s="1"/>
      <c r="T49" s="1"/>
    </row>
    <row r="50" spans="1:20" ht="16.5" customHeight="1">
      <c r="A50" s="37" t="s">
        <v>40</v>
      </c>
      <c r="B50" s="38">
        <f t="shared" si="1"/>
        <v>281</v>
      </c>
      <c r="C50" s="39">
        <v>86</v>
      </c>
      <c r="D50" s="35">
        <v>34</v>
      </c>
      <c r="E50" s="39">
        <v>34</v>
      </c>
      <c r="F50" s="39">
        <v>5</v>
      </c>
      <c r="G50" s="138">
        <v>69</v>
      </c>
      <c r="H50" s="39">
        <v>5</v>
      </c>
      <c r="I50" s="39">
        <v>20</v>
      </c>
      <c r="J50" s="39">
        <v>5</v>
      </c>
      <c r="K50" s="39">
        <v>5</v>
      </c>
      <c r="L50" s="39">
        <v>7</v>
      </c>
      <c r="M50" s="39">
        <v>10</v>
      </c>
      <c r="N50" s="40">
        <v>1</v>
      </c>
      <c r="O50" s="1"/>
      <c r="P50" s="42"/>
      <c r="Q50" s="1"/>
      <c r="R50" s="1"/>
      <c r="S50" s="1"/>
      <c r="T50" s="1"/>
    </row>
    <row r="51" spans="1:20" ht="18.75" customHeight="1">
      <c r="A51" s="43"/>
      <c r="B51" s="44"/>
      <c r="C51" s="45"/>
      <c r="D51" s="44"/>
      <c r="E51" s="45"/>
      <c r="F51" s="45"/>
      <c r="G51" s="44"/>
      <c r="H51" s="45"/>
      <c r="I51" s="45"/>
      <c r="J51" s="45"/>
      <c r="K51" s="45"/>
      <c r="L51" s="45"/>
      <c r="M51" s="45"/>
      <c r="N51" s="160"/>
      <c r="O51" s="1"/>
      <c r="P51" s="42"/>
      <c r="Q51" s="1"/>
      <c r="R51" s="1"/>
      <c r="S51" s="1"/>
      <c r="T51" s="1"/>
    </row>
    <row r="52" spans="13:20" ht="12.75">
      <c r="M52"/>
      <c r="O52" s="1"/>
      <c r="P52" s="42"/>
      <c r="Q52" s="1"/>
      <c r="R52" s="1"/>
      <c r="S52" s="1"/>
      <c r="T52" s="1"/>
    </row>
    <row r="53" spans="1:20" ht="12.75">
      <c r="A53" s="6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N53" s="42"/>
      <c r="O53" s="1"/>
      <c r="P53" s="42"/>
      <c r="Q53" s="1"/>
      <c r="R53" s="1"/>
      <c r="S53" s="1"/>
      <c r="T53" s="1"/>
    </row>
    <row r="54" spans="1:20" ht="12.75">
      <c r="A54" s="6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N54" s="42"/>
      <c r="O54" s="1"/>
      <c r="P54" s="42"/>
      <c r="Q54" s="1"/>
      <c r="R54" s="1"/>
      <c r="S54" s="1"/>
      <c r="T54" s="1"/>
    </row>
    <row r="55" spans="1:20" ht="12.75">
      <c r="A55" s="6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N55" s="42"/>
      <c r="O55" s="1"/>
      <c r="P55" s="42"/>
      <c r="Q55" s="1"/>
      <c r="R55" s="1"/>
      <c r="S55" s="1"/>
      <c r="T55" s="1"/>
    </row>
    <row r="56" spans="1:20" ht="12.75">
      <c r="A56" s="6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N56" s="42"/>
      <c r="O56" s="1"/>
      <c r="P56" s="42"/>
      <c r="Q56" s="1"/>
      <c r="R56" s="1"/>
      <c r="S56" s="1"/>
      <c r="T56" s="1"/>
    </row>
    <row r="57" spans="1:20" ht="12.75">
      <c r="A57" s="6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N57" s="42"/>
      <c r="O57" s="1"/>
      <c r="P57" s="42"/>
      <c r="Q57" s="1"/>
      <c r="R57" s="1"/>
      <c r="S57" s="1"/>
      <c r="T57" s="1"/>
    </row>
    <row r="58" spans="2:20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N58" s="42"/>
      <c r="O58" s="1"/>
      <c r="P58" s="42"/>
      <c r="Q58" s="1"/>
      <c r="R58" s="1"/>
      <c r="S58" s="1"/>
      <c r="T58" s="1"/>
    </row>
    <row r="59" spans="2:20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N59" s="42"/>
      <c r="O59" s="1"/>
      <c r="P59" s="42"/>
      <c r="Q59" s="1"/>
      <c r="R59" s="1"/>
      <c r="S59" s="1"/>
      <c r="T59" s="1"/>
    </row>
    <row r="60" spans="2:20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N60" s="42"/>
      <c r="O60" s="1"/>
      <c r="P60" s="42"/>
      <c r="Q60" s="1"/>
      <c r="R60" s="1"/>
      <c r="S60" s="1"/>
      <c r="T60" s="1"/>
    </row>
    <row r="61" spans="2:20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N61" s="42"/>
      <c r="O61" s="1"/>
      <c r="P61" s="42"/>
      <c r="Q61" s="1"/>
      <c r="R61" s="1"/>
      <c r="S61" s="1"/>
      <c r="T61" s="1"/>
    </row>
    <row r="62" spans="2:20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N62" s="42"/>
      <c r="O62" s="1"/>
      <c r="P62" s="42"/>
      <c r="Q62" s="1"/>
      <c r="R62" s="1"/>
      <c r="S62" s="1"/>
      <c r="T62" s="1"/>
    </row>
    <row r="63" spans="2:20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N63" s="42"/>
      <c r="O63" s="1"/>
      <c r="P63" s="42"/>
      <c r="Q63" s="1"/>
      <c r="R63" s="1"/>
      <c r="S63" s="1"/>
      <c r="T63" s="1"/>
    </row>
    <row r="64" spans="2:20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N64" s="42"/>
      <c r="O64" s="1"/>
      <c r="P64" s="42"/>
      <c r="Q64" s="1"/>
      <c r="R64" s="1"/>
      <c r="S64" s="1"/>
      <c r="T64" s="1"/>
    </row>
    <row r="65" spans="2:20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N65" s="42"/>
      <c r="O65" s="1"/>
      <c r="P65" s="42"/>
      <c r="Q65" s="1"/>
      <c r="R65" s="1"/>
      <c r="S65" s="1"/>
      <c r="T65" s="1"/>
    </row>
    <row r="66" spans="2:20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N66" s="42"/>
      <c r="O66" s="1"/>
      <c r="P66" s="42"/>
      <c r="Q66" s="1"/>
      <c r="R66" s="1"/>
      <c r="S66" s="1"/>
      <c r="T66" s="1"/>
    </row>
    <row r="67" spans="2:20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N67" s="42"/>
      <c r="O67" s="1"/>
      <c r="P67" s="42"/>
      <c r="Q67" s="1"/>
      <c r="R67" s="1"/>
      <c r="S67" s="1"/>
      <c r="T67" s="1"/>
    </row>
    <row r="68" spans="2:20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N68" s="42"/>
      <c r="O68" s="1"/>
      <c r="P68" s="42"/>
      <c r="Q68" s="1"/>
      <c r="R68" s="1"/>
      <c r="S68" s="1"/>
      <c r="T68" s="1"/>
    </row>
    <row r="69" spans="2:20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N69" s="42"/>
      <c r="O69" s="1"/>
      <c r="P69" s="42"/>
      <c r="Q69" s="1"/>
      <c r="R69" s="1"/>
      <c r="S69" s="1"/>
      <c r="T69" s="1"/>
    </row>
    <row r="70" spans="2:20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N70" s="42"/>
      <c r="O70" s="1"/>
      <c r="P70" s="42"/>
      <c r="Q70" s="1"/>
      <c r="R70" s="1"/>
      <c r="S70" s="1"/>
      <c r="T70" s="1"/>
    </row>
    <row r="71" spans="2:20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N71" s="42"/>
      <c r="O71" s="1"/>
      <c r="P71" s="42"/>
      <c r="Q71" s="1"/>
      <c r="R71" s="1"/>
      <c r="S71" s="1"/>
      <c r="T71" s="1"/>
    </row>
    <row r="72" spans="2:20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N72" s="42"/>
      <c r="O72" s="1"/>
      <c r="P72" s="42"/>
      <c r="Q72" s="1"/>
      <c r="R72" s="1"/>
      <c r="S72" s="1"/>
      <c r="T72" s="1"/>
    </row>
    <row r="73" spans="2:20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N73" s="42"/>
      <c r="O73" s="1"/>
      <c r="P73" s="42"/>
      <c r="Q73" s="1"/>
      <c r="R73" s="1"/>
      <c r="S73" s="1"/>
      <c r="T73" s="1"/>
    </row>
    <row r="74" spans="2:20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N74" s="42"/>
      <c r="O74" s="1"/>
      <c r="P74" s="42"/>
      <c r="Q74" s="1"/>
      <c r="R74" s="1"/>
      <c r="S74" s="1"/>
      <c r="T74" s="1"/>
    </row>
    <row r="75" spans="2:20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N75" s="42"/>
      <c r="O75" s="1"/>
      <c r="P75" s="42"/>
      <c r="Q75" s="1"/>
      <c r="R75" s="1"/>
      <c r="S75" s="1"/>
      <c r="T75" s="1"/>
    </row>
    <row r="76" spans="2:20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N76" s="42"/>
      <c r="O76" s="1"/>
      <c r="P76" s="42"/>
      <c r="Q76" s="1"/>
      <c r="R76" s="1"/>
      <c r="S76" s="1"/>
      <c r="T76" s="1"/>
    </row>
    <row r="77" spans="2:20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N77" s="42"/>
      <c r="O77" s="1"/>
      <c r="P77" s="42"/>
      <c r="Q77" s="1"/>
      <c r="R77" s="1"/>
      <c r="S77" s="1"/>
      <c r="T77" s="1"/>
    </row>
    <row r="78" spans="2:20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N78" s="42"/>
      <c r="O78" s="1"/>
      <c r="P78" s="42"/>
      <c r="Q78" s="1"/>
      <c r="R78" s="1"/>
      <c r="S78" s="1"/>
      <c r="T78" s="1"/>
    </row>
    <row r="79" spans="2:20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N79" s="42"/>
      <c r="O79" s="1"/>
      <c r="P79" s="42"/>
      <c r="Q79" s="1"/>
      <c r="R79" s="1"/>
      <c r="S79" s="1"/>
      <c r="T79" s="1"/>
    </row>
    <row r="80" spans="2:20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N80" s="42"/>
      <c r="O80" s="1"/>
      <c r="P80" s="42"/>
      <c r="Q80" s="1"/>
      <c r="R80" s="1"/>
      <c r="S80" s="1"/>
      <c r="T80" s="1"/>
    </row>
    <row r="81" spans="2:20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N81" s="42"/>
      <c r="O81" s="1"/>
      <c r="P81" s="42"/>
      <c r="Q81" s="1"/>
      <c r="R81" s="1"/>
      <c r="S81" s="1"/>
      <c r="T81" s="1"/>
    </row>
    <row r="82" spans="2:20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N82" s="42"/>
      <c r="O82" s="1"/>
      <c r="P82" s="42"/>
      <c r="Q82" s="1"/>
      <c r="R82" s="1"/>
      <c r="S82" s="1"/>
      <c r="T82" s="1"/>
    </row>
    <row r="83" spans="2:20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N83" s="42"/>
      <c r="O83" s="1"/>
      <c r="P83" s="42"/>
      <c r="Q83" s="1"/>
      <c r="R83" s="1"/>
      <c r="S83" s="1"/>
      <c r="T83" s="1"/>
    </row>
    <row r="84" spans="2:20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N84" s="42"/>
      <c r="O84" s="1"/>
      <c r="P84" s="42"/>
      <c r="Q84" s="1"/>
      <c r="R84" s="1"/>
      <c r="S84" s="1"/>
      <c r="T84" s="1"/>
    </row>
    <row r="85" spans="2:20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N85" s="42"/>
      <c r="O85" s="1"/>
      <c r="P85" s="42"/>
      <c r="Q85" s="1"/>
      <c r="R85" s="1"/>
      <c r="S85" s="1"/>
      <c r="T85" s="1"/>
    </row>
    <row r="86" spans="2:20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N86" s="42"/>
      <c r="O86" s="1"/>
      <c r="P86" s="42"/>
      <c r="Q86" s="1"/>
      <c r="R86" s="1"/>
      <c r="S86" s="1"/>
      <c r="T86" s="1"/>
    </row>
    <row r="87" spans="2:20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N87" s="42"/>
      <c r="O87" s="1"/>
      <c r="P87" s="42"/>
      <c r="Q87" s="1"/>
      <c r="R87" s="1"/>
      <c r="S87" s="1"/>
      <c r="T87" s="1"/>
    </row>
    <row r="88" spans="2:20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N88" s="42"/>
      <c r="O88" s="1"/>
      <c r="P88" s="42"/>
      <c r="Q88" s="1"/>
      <c r="R88" s="1"/>
      <c r="S88" s="1"/>
      <c r="T88" s="1"/>
    </row>
    <row r="89" spans="2:20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N89" s="42"/>
      <c r="O89" s="1"/>
      <c r="P89" s="42"/>
      <c r="Q89" s="1"/>
      <c r="R89" s="1"/>
      <c r="S89" s="1"/>
      <c r="T89" s="1"/>
    </row>
    <row r="90" spans="2:20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N90" s="42"/>
      <c r="O90" s="1"/>
      <c r="P90" s="42"/>
      <c r="Q90" s="1"/>
      <c r="R90" s="1"/>
      <c r="S90" s="1"/>
      <c r="T90" s="1"/>
    </row>
    <row r="91" spans="2:20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N91" s="42"/>
      <c r="O91" s="1"/>
      <c r="P91" s="42"/>
      <c r="Q91" s="1"/>
      <c r="R91" s="1"/>
      <c r="S91" s="1"/>
      <c r="T91" s="1"/>
    </row>
    <row r="92" spans="2:20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N92" s="42"/>
      <c r="O92" s="1"/>
      <c r="P92" s="42"/>
      <c r="Q92" s="1"/>
      <c r="R92" s="1"/>
      <c r="S92" s="1"/>
      <c r="T92" s="1"/>
    </row>
    <row r="93" spans="2:20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N93" s="42"/>
      <c r="O93" s="1"/>
      <c r="P93" s="42"/>
      <c r="Q93" s="1"/>
      <c r="R93" s="1"/>
      <c r="S93" s="1"/>
      <c r="T93" s="1"/>
    </row>
    <row r="94" spans="2:20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N94" s="42"/>
      <c r="O94" s="1"/>
      <c r="P94" s="42"/>
      <c r="Q94" s="1"/>
      <c r="R94" s="1"/>
      <c r="S94" s="1"/>
      <c r="T94" s="1"/>
    </row>
    <row r="95" spans="2:20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N95" s="42"/>
      <c r="O95" s="1"/>
      <c r="P95" s="42"/>
      <c r="Q95" s="1"/>
      <c r="R95" s="1"/>
      <c r="S95" s="1"/>
      <c r="T95" s="1"/>
    </row>
    <row r="96" spans="2:20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N96" s="42"/>
      <c r="O96" s="1"/>
      <c r="P96" s="42"/>
      <c r="Q96" s="1"/>
      <c r="R96" s="1"/>
      <c r="S96" s="1"/>
      <c r="T96" s="1"/>
    </row>
    <row r="97" spans="2:20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N97" s="42"/>
      <c r="O97" s="1"/>
      <c r="P97" s="42"/>
      <c r="Q97" s="1"/>
      <c r="R97" s="1"/>
      <c r="S97" s="1"/>
      <c r="T97" s="1"/>
    </row>
    <row r="98" spans="2:20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N98" s="42"/>
      <c r="O98" s="1"/>
      <c r="P98" s="42"/>
      <c r="Q98" s="1"/>
      <c r="R98" s="1"/>
      <c r="S98" s="1"/>
      <c r="T98" s="1"/>
    </row>
    <row r="99" spans="2:20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N99" s="42"/>
      <c r="O99" s="1"/>
      <c r="P99" s="42"/>
      <c r="Q99" s="1"/>
      <c r="R99" s="1"/>
      <c r="S99" s="1"/>
      <c r="T99" s="1"/>
    </row>
    <row r="100" spans="2:20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N100" s="42"/>
      <c r="O100" s="1"/>
      <c r="P100" s="42"/>
      <c r="Q100" s="1"/>
      <c r="R100" s="1"/>
      <c r="S100" s="1"/>
      <c r="T100" s="1"/>
    </row>
    <row r="101" spans="2:20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N101" s="42"/>
      <c r="O101" s="1"/>
      <c r="P101" s="42"/>
      <c r="Q101" s="1"/>
      <c r="R101" s="1"/>
      <c r="S101" s="1"/>
      <c r="T101" s="1"/>
    </row>
    <row r="102" spans="2:20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N102" s="42"/>
      <c r="O102" s="1"/>
      <c r="P102" s="42"/>
      <c r="Q102" s="1"/>
      <c r="R102" s="1"/>
      <c r="S102" s="1"/>
      <c r="T102" s="1"/>
    </row>
    <row r="103" spans="2:20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N103" s="42"/>
      <c r="O103" s="1"/>
      <c r="P103" s="42"/>
      <c r="Q103" s="1"/>
      <c r="R103" s="1"/>
      <c r="S103" s="1"/>
      <c r="T103" s="1"/>
    </row>
    <row r="104" spans="2:20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N104" s="42"/>
      <c r="O104" s="1"/>
      <c r="P104" s="42"/>
      <c r="Q104" s="1"/>
      <c r="R104" s="1"/>
      <c r="S104" s="1"/>
      <c r="T104" s="1"/>
    </row>
    <row r="105" spans="2:20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N105" s="42"/>
      <c r="O105" s="1"/>
      <c r="P105" s="42"/>
      <c r="Q105" s="1"/>
      <c r="R105" s="1"/>
      <c r="S105" s="1"/>
      <c r="T105" s="1"/>
    </row>
    <row r="106" spans="2:20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N106" s="42"/>
      <c r="O106" s="1"/>
      <c r="P106" s="42"/>
      <c r="Q106" s="1"/>
      <c r="R106" s="1"/>
      <c r="S106" s="1"/>
      <c r="T106" s="1"/>
    </row>
    <row r="107" spans="2:20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N107" s="42"/>
      <c r="O107" s="1"/>
      <c r="P107" s="42"/>
      <c r="Q107" s="1"/>
      <c r="R107" s="1"/>
      <c r="S107" s="1"/>
      <c r="T107" s="1"/>
    </row>
    <row r="108" spans="2:20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N108" s="42"/>
      <c r="O108" s="1"/>
      <c r="P108" s="42"/>
      <c r="Q108" s="1"/>
      <c r="R108" s="1"/>
      <c r="S108" s="1"/>
      <c r="T108" s="1"/>
    </row>
    <row r="109" spans="2:20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N109" s="42"/>
      <c r="O109" s="1"/>
      <c r="P109" s="42"/>
      <c r="Q109" s="1"/>
      <c r="R109" s="1"/>
      <c r="S109" s="1"/>
      <c r="T109" s="1"/>
    </row>
    <row r="110" spans="2:20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N110" s="42"/>
      <c r="O110" s="1"/>
      <c r="P110" s="42"/>
      <c r="Q110" s="1"/>
      <c r="R110" s="1"/>
      <c r="S110" s="1"/>
      <c r="T110" s="1"/>
    </row>
    <row r="111" spans="2:20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N111" s="42"/>
      <c r="O111" s="1"/>
      <c r="P111" s="42"/>
      <c r="Q111" s="1"/>
      <c r="R111" s="1"/>
      <c r="S111" s="1"/>
      <c r="T111" s="1"/>
    </row>
    <row r="112" spans="2:20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N112" s="42"/>
      <c r="O112" s="1"/>
      <c r="P112" s="42"/>
      <c r="Q112" s="1"/>
      <c r="R112" s="1"/>
      <c r="S112" s="1"/>
      <c r="T112" s="1"/>
    </row>
    <row r="113" spans="2:20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N113" s="42"/>
      <c r="O113" s="1"/>
      <c r="P113" s="42"/>
      <c r="Q113" s="1"/>
      <c r="R113" s="1"/>
      <c r="S113" s="1"/>
      <c r="T113" s="1"/>
    </row>
    <row r="114" spans="2:20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N114" s="42"/>
      <c r="O114" s="1"/>
      <c r="P114" s="42"/>
      <c r="Q114" s="1"/>
      <c r="R114" s="1"/>
      <c r="S114" s="1"/>
      <c r="T114" s="1"/>
    </row>
    <row r="115" spans="2:20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N115" s="42"/>
      <c r="O115" s="1"/>
      <c r="P115" s="42"/>
      <c r="Q115" s="1"/>
      <c r="R115" s="1"/>
      <c r="S115" s="1"/>
      <c r="T115" s="1"/>
    </row>
    <row r="116" spans="2:20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N116" s="42"/>
      <c r="O116" s="1"/>
      <c r="P116" s="42"/>
      <c r="Q116" s="1"/>
      <c r="R116" s="1"/>
      <c r="S116" s="1"/>
      <c r="T116" s="1"/>
    </row>
    <row r="117" spans="2:20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N117" s="42"/>
      <c r="O117" s="1"/>
      <c r="P117" s="42"/>
      <c r="Q117" s="1"/>
      <c r="R117" s="1"/>
      <c r="S117" s="1"/>
      <c r="T117" s="1"/>
    </row>
    <row r="118" spans="2:20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N118" s="42"/>
      <c r="O118" s="1"/>
      <c r="P118" s="42"/>
      <c r="Q118" s="1"/>
      <c r="R118" s="1"/>
      <c r="S118" s="1"/>
      <c r="T118" s="1"/>
    </row>
    <row r="119" spans="2:20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N119" s="42"/>
      <c r="O119" s="1"/>
      <c r="P119" s="42"/>
      <c r="Q119" s="1"/>
      <c r="R119" s="1"/>
      <c r="S119" s="1"/>
      <c r="T119" s="1"/>
    </row>
    <row r="120" spans="2:20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N120" s="42"/>
      <c r="O120" s="1"/>
      <c r="P120" s="42"/>
      <c r="Q120" s="1"/>
      <c r="R120" s="1"/>
      <c r="S120" s="1"/>
      <c r="T120" s="1"/>
    </row>
    <row r="121" spans="2:20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N121" s="42"/>
      <c r="O121" s="1"/>
      <c r="P121" s="42"/>
      <c r="Q121" s="1"/>
      <c r="R121" s="1"/>
      <c r="S121" s="1"/>
      <c r="T121" s="1"/>
    </row>
    <row r="122" spans="2:20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N122" s="42"/>
      <c r="O122" s="1"/>
      <c r="P122" s="42"/>
      <c r="Q122" s="1"/>
      <c r="R122" s="1"/>
      <c r="S122" s="1"/>
      <c r="T122" s="1"/>
    </row>
    <row r="123" spans="2:20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N123" s="42"/>
      <c r="O123" s="1"/>
      <c r="P123" s="42"/>
      <c r="Q123" s="1"/>
      <c r="R123" s="1"/>
      <c r="S123" s="1"/>
      <c r="T123" s="1"/>
    </row>
    <row r="124" spans="2:20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N124" s="42"/>
      <c r="O124" s="1"/>
      <c r="P124" s="42"/>
      <c r="Q124" s="1"/>
      <c r="R124" s="1"/>
      <c r="S124" s="1"/>
      <c r="T124" s="1"/>
    </row>
    <row r="125" spans="2:20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N125" s="42"/>
      <c r="O125" s="1"/>
      <c r="P125" s="42"/>
      <c r="Q125" s="1"/>
      <c r="R125" s="1"/>
      <c r="S125" s="1"/>
      <c r="T125" s="1"/>
    </row>
    <row r="126" spans="2:20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N126" s="42"/>
      <c r="O126" s="1"/>
      <c r="P126" s="42"/>
      <c r="Q126" s="1"/>
      <c r="R126" s="1"/>
      <c r="S126" s="1"/>
      <c r="T126" s="1"/>
    </row>
    <row r="127" ht="12.75">
      <c r="N127" s="51"/>
    </row>
    <row r="128" ht="12.75">
      <c r="N128" s="51"/>
    </row>
    <row r="129" ht="12.75">
      <c r="N129" s="51"/>
    </row>
    <row r="130" ht="12.75">
      <c r="N130" s="51"/>
    </row>
    <row r="131" ht="12.75">
      <c r="N131" s="51"/>
    </row>
  </sheetData>
  <mergeCells count="4">
    <mergeCell ref="D11:E11"/>
    <mergeCell ref="D32:E32"/>
    <mergeCell ref="G10:H10"/>
    <mergeCell ref="G31:H31"/>
  </mergeCells>
  <printOptions horizontalCentered="1"/>
  <pageMargins left="0.2755905511811024" right="0.3937007874015748" top="0.71" bottom="0.31" header="0.5118110236220472" footer="0.29"/>
  <pageSetup horizontalDpi="300" verticalDpi="3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165"/>
  <sheetViews>
    <sheetView zoomScale="75" zoomScaleNormal="75" workbookViewId="0" topLeftCell="A1">
      <selection activeCell="A2" sqref="A2"/>
    </sheetView>
  </sheetViews>
  <sheetFormatPr defaultColWidth="11.421875" defaultRowHeight="12.75"/>
  <cols>
    <col min="1" max="1" width="26.57421875" style="63" customWidth="1"/>
    <col min="2" max="2" width="7.7109375" style="63" customWidth="1"/>
    <col min="3" max="3" width="10.140625" style="63" customWidth="1"/>
    <col min="4" max="4" width="11.28125" style="63" customWidth="1"/>
    <col min="5" max="5" width="10.140625" style="63" customWidth="1"/>
    <col min="6" max="6" width="8.140625" style="63" customWidth="1"/>
    <col min="7" max="7" width="9.421875" style="63" customWidth="1"/>
    <col min="8" max="8" width="10.57421875" style="63" customWidth="1"/>
    <col min="9" max="9" width="10.140625" style="63" customWidth="1"/>
    <col min="10" max="10" width="9.7109375" style="63" customWidth="1"/>
    <col min="11" max="11" width="8.28125" style="63" customWidth="1"/>
    <col min="12" max="12" width="8.140625" style="63" customWidth="1"/>
    <col min="13" max="13" width="10.140625" style="63" customWidth="1"/>
    <col min="14" max="16384" width="11.421875" style="63" customWidth="1"/>
  </cols>
  <sheetData>
    <row r="1" s="3" customFormat="1" ht="18">
      <c r="A1" s="2" t="s">
        <v>196</v>
      </c>
    </row>
    <row r="2" s="3" customFormat="1" ht="12.75"/>
    <row r="3" s="3" customFormat="1" ht="12.75"/>
    <row r="4" spans="1:13" s="3" customFormat="1" ht="18">
      <c r="A4" s="5" t="s">
        <v>41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3" s="3" customFormat="1" ht="18">
      <c r="A5" s="62"/>
      <c r="B5" s="62"/>
      <c r="C5" s="62"/>
      <c r="D5" s="62"/>
      <c r="E5" s="62"/>
      <c r="F5" s="7" t="s">
        <v>184</v>
      </c>
      <c r="G5" s="62"/>
      <c r="H5" s="62"/>
      <c r="I5" s="62"/>
      <c r="J5" s="62"/>
      <c r="K5" s="62"/>
      <c r="L5" s="62"/>
      <c r="M5" s="62"/>
    </row>
    <row r="6" spans="1:13" ht="12.7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</row>
    <row r="7" spans="1:14" s="3" customFormat="1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5" s="3" customFormat="1" ht="18" customHeight="1">
      <c r="A8" s="10"/>
      <c r="B8" s="11"/>
      <c r="F8" s="12" t="s">
        <v>1</v>
      </c>
      <c r="O8" s="130"/>
    </row>
    <row r="9" spans="1:15" s="3" customFormat="1" ht="12.75">
      <c r="A9" s="56" t="s">
        <v>42</v>
      </c>
      <c r="B9" s="55" t="s">
        <v>2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8"/>
      <c r="N9" s="8"/>
      <c r="O9" s="130"/>
    </row>
    <row r="10" spans="1:15" s="3" customFormat="1" ht="15.75" customHeight="1">
      <c r="A10" s="13"/>
      <c r="B10" s="23"/>
      <c r="C10" s="15"/>
      <c r="D10" s="16" t="s">
        <v>3</v>
      </c>
      <c r="E10" s="15"/>
      <c r="F10" s="141" t="s">
        <v>4</v>
      </c>
      <c r="G10" s="52" t="s">
        <v>24</v>
      </c>
      <c r="H10" s="53" t="s">
        <v>25</v>
      </c>
      <c r="I10" s="18"/>
      <c r="J10" s="18"/>
      <c r="K10" s="19" t="s">
        <v>6</v>
      </c>
      <c r="L10" s="19" t="s">
        <v>7</v>
      </c>
      <c r="M10" s="20" t="s">
        <v>4</v>
      </c>
      <c r="N10" s="21" t="s">
        <v>8</v>
      </c>
      <c r="O10" s="130"/>
    </row>
    <row r="11" spans="1:15" s="3" customFormat="1" ht="15.75">
      <c r="A11" s="13"/>
      <c r="B11" s="23"/>
      <c r="C11" s="18" t="s">
        <v>10</v>
      </c>
      <c r="D11" s="184" t="s">
        <v>11</v>
      </c>
      <c r="E11" s="185"/>
      <c r="F11" s="24" t="s">
        <v>12</v>
      </c>
      <c r="G11" s="18" t="s">
        <v>13</v>
      </c>
      <c r="H11" s="18" t="s">
        <v>13</v>
      </c>
      <c r="I11" s="18" t="s">
        <v>14</v>
      </c>
      <c r="J11" s="18" t="s">
        <v>15</v>
      </c>
      <c r="K11" s="18" t="s">
        <v>16</v>
      </c>
      <c r="L11" s="18" t="s">
        <v>17</v>
      </c>
      <c r="M11" s="24" t="s">
        <v>13</v>
      </c>
      <c r="N11" s="25" t="s">
        <v>13</v>
      </c>
      <c r="O11" s="130"/>
    </row>
    <row r="12" spans="1:15" ht="15.75">
      <c r="A12" s="65"/>
      <c r="B12" s="144"/>
      <c r="C12" s="28" t="s">
        <v>18</v>
      </c>
      <c r="D12" s="29" t="s">
        <v>173</v>
      </c>
      <c r="E12" s="29" t="s">
        <v>174</v>
      </c>
      <c r="F12" s="142"/>
      <c r="G12" s="28" t="s">
        <v>10</v>
      </c>
      <c r="H12" s="28" t="s">
        <v>19</v>
      </c>
      <c r="I12" s="30"/>
      <c r="J12" s="30"/>
      <c r="K12" s="30"/>
      <c r="L12" s="30"/>
      <c r="M12" s="67" t="s">
        <v>10</v>
      </c>
      <c r="N12" s="68" t="s">
        <v>19</v>
      </c>
      <c r="O12" s="120"/>
    </row>
    <row r="13" spans="1:78" ht="12.75">
      <c r="A13" s="69"/>
      <c r="B13" s="70"/>
      <c r="C13" s="71"/>
      <c r="D13" s="139"/>
      <c r="E13" s="139"/>
      <c r="F13" s="71"/>
      <c r="G13" s="70"/>
      <c r="H13" s="70"/>
      <c r="I13" s="70"/>
      <c r="J13" s="70"/>
      <c r="K13" s="70"/>
      <c r="L13" s="70"/>
      <c r="M13" s="71"/>
      <c r="N13" s="72"/>
      <c r="O13" s="120"/>
      <c r="BQ13" s="63" t="s">
        <v>43</v>
      </c>
      <c r="BR13" s="63">
        <v>9</v>
      </c>
      <c r="BS13" s="63" t="s">
        <v>43</v>
      </c>
      <c r="BT13" s="63">
        <v>89</v>
      </c>
      <c r="BU13" s="63" t="s">
        <v>43</v>
      </c>
      <c r="BV13" s="63">
        <v>117</v>
      </c>
      <c r="BW13" s="63" t="s">
        <v>43</v>
      </c>
      <c r="BX13" s="63">
        <v>83</v>
      </c>
      <c r="BY13" s="63" t="s">
        <v>43</v>
      </c>
      <c r="BZ13" s="63">
        <v>126</v>
      </c>
    </row>
    <row r="14" spans="1:78" s="76" customFormat="1" ht="12.75">
      <c r="A14" s="13" t="s">
        <v>44</v>
      </c>
      <c r="B14" s="73">
        <f>SUM(C14:N14)</f>
        <v>3799</v>
      </c>
      <c r="C14" s="74">
        <f aca="true" t="shared" si="0" ref="C14:N14">SUM(C16:C35)</f>
        <v>1288</v>
      </c>
      <c r="D14" s="74">
        <f t="shared" si="0"/>
        <v>430</v>
      </c>
      <c r="E14" s="74">
        <f t="shared" si="0"/>
        <v>427</v>
      </c>
      <c r="F14" s="74">
        <f t="shared" si="0"/>
        <v>181</v>
      </c>
      <c r="G14" s="73">
        <f t="shared" si="0"/>
        <v>356</v>
      </c>
      <c r="H14" s="74">
        <f t="shared" si="0"/>
        <v>114</v>
      </c>
      <c r="I14" s="74">
        <f t="shared" si="0"/>
        <v>339</v>
      </c>
      <c r="J14" s="74">
        <f t="shared" si="0"/>
        <v>270</v>
      </c>
      <c r="K14" s="74">
        <f t="shared" si="0"/>
        <v>169</v>
      </c>
      <c r="L14" s="74">
        <f t="shared" si="0"/>
        <v>116</v>
      </c>
      <c r="M14" s="74">
        <f t="shared" si="0"/>
        <v>80</v>
      </c>
      <c r="N14" s="75">
        <f t="shared" si="0"/>
        <v>29</v>
      </c>
      <c r="O14" s="132"/>
      <c r="BQ14" s="76" t="s">
        <v>43</v>
      </c>
      <c r="BR14" s="76" t="s">
        <v>45</v>
      </c>
      <c r="BS14" s="76" t="s">
        <v>43</v>
      </c>
      <c r="BT14" s="76" t="s">
        <v>46</v>
      </c>
      <c r="BU14" s="76" t="s">
        <v>43</v>
      </c>
      <c r="BV14" s="76" t="s">
        <v>47</v>
      </c>
      <c r="BW14" s="76" t="s">
        <v>43</v>
      </c>
      <c r="BX14" s="76" t="s">
        <v>46</v>
      </c>
      <c r="BY14" s="76" t="s">
        <v>43</v>
      </c>
      <c r="BZ14" s="76" t="s">
        <v>47</v>
      </c>
    </row>
    <row r="15" spans="1:77" ht="12.75">
      <c r="A15" s="69"/>
      <c r="B15" s="70"/>
      <c r="C15" s="71"/>
      <c r="D15" s="71"/>
      <c r="E15" s="71"/>
      <c r="F15" s="71"/>
      <c r="G15" s="70"/>
      <c r="H15" s="70"/>
      <c r="I15" s="70"/>
      <c r="J15" s="70"/>
      <c r="K15" s="70"/>
      <c r="L15" s="70"/>
      <c r="M15" s="71"/>
      <c r="N15" s="77"/>
      <c r="O15" s="120"/>
      <c r="BQ15" s="63" t="s">
        <v>43</v>
      </c>
      <c r="BS15" s="63" t="s">
        <v>43</v>
      </c>
      <c r="BU15" s="63" t="s">
        <v>43</v>
      </c>
      <c r="BW15" s="63" t="s">
        <v>43</v>
      </c>
      <c r="BY15" s="63" t="s">
        <v>43</v>
      </c>
    </row>
    <row r="16" spans="1:78" ht="21.75" customHeight="1">
      <c r="A16" s="69" t="s">
        <v>48</v>
      </c>
      <c r="B16" s="56">
        <f aca="true" t="shared" si="1" ref="B16:B35">SUM(C16:N16)</f>
        <v>108</v>
      </c>
      <c r="C16" s="78">
        <v>0</v>
      </c>
      <c r="D16" s="71">
        <v>38</v>
      </c>
      <c r="E16" s="104">
        <v>38</v>
      </c>
      <c r="F16" s="104">
        <v>2</v>
      </c>
      <c r="G16" s="78">
        <v>8</v>
      </c>
      <c r="H16" s="78">
        <v>2</v>
      </c>
      <c r="I16" s="78">
        <v>7</v>
      </c>
      <c r="J16" s="78">
        <v>9</v>
      </c>
      <c r="K16" s="78">
        <v>3</v>
      </c>
      <c r="L16" s="78">
        <v>1</v>
      </c>
      <c r="M16" s="78">
        <v>0</v>
      </c>
      <c r="N16" s="79">
        <v>0</v>
      </c>
      <c r="O16" s="120"/>
      <c r="BQ16" s="63" t="s">
        <v>43</v>
      </c>
      <c r="BR16" s="63" t="s">
        <v>49</v>
      </c>
      <c r="BS16" s="63" t="s">
        <v>43</v>
      </c>
      <c r="BT16" s="63" t="s">
        <v>50</v>
      </c>
      <c r="BU16" s="63" t="s">
        <v>43</v>
      </c>
      <c r="BV16" s="63" t="s">
        <v>49</v>
      </c>
      <c r="BW16" s="63" t="s">
        <v>43</v>
      </c>
      <c r="BX16" s="63" t="s">
        <v>50</v>
      </c>
      <c r="BY16" s="63" t="s">
        <v>43</v>
      </c>
      <c r="BZ16" s="63" t="s">
        <v>49</v>
      </c>
    </row>
    <row r="17" spans="1:15" ht="21.75" customHeight="1">
      <c r="A17" s="69" t="s">
        <v>51</v>
      </c>
      <c r="B17" s="56">
        <f t="shared" si="1"/>
        <v>9</v>
      </c>
      <c r="C17" s="78">
        <v>0</v>
      </c>
      <c r="D17" s="71">
        <v>0</v>
      </c>
      <c r="E17" s="104">
        <v>9</v>
      </c>
      <c r="F17" s="104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9">
        <v>0</v>
      </c>
      <c r="O17" s="120"/>
    </row>
    <row r="18" spans="1:78" ht="21.75" customHeight="1">
      <c r="A18" s="69" t="s">
        <v>52</v>
      </c>
      <c r="B18" s="56">
        <f t="shared" si="1"/>
        <v>215</v>
      </c>
      <c r="C18" s="78">
        <v>103</v>
      </c>
      <c r="D18" s="71">
        <v>32</v>
      </c>
      <c r="E18" s="104">
        <v>19</v>
      </c>
      <c r="F18" s="104">
        <v>5</v>
      </c>
      <c r="G18" s="78">
        <v>21</v>
      </c>
      <c r="H18" s="78">
        <v>1</v>
      </c>
      <c r="I18" s="78">
        <v>28</v>
      </c>
      <c r="J18" s="78">
        <v>0</v>
      </c>
      <c r="K18" s="78">
        <v>0</v>
      </c>
      <c r="L18" s="78">
        <v>5</v>
      </c>
      <c r="M18" s="78">
        <v>1</v>
      </c>
      <c r="N18" s="79">
        <v>0</v>
      </c>
      <c r="O18" s="120"/>
      <c r="BQ18" s="63" t="s">
        <v>43</v>
      </c>
      <c r="BR18" s="63">
        <v>2</v>
      </c>
      <c r="BS18" s="63" t="s">
        <v>43</v>
      </c>
      <c r="BT18" s="63">
        <v>1</v>
      </c>
      <c r="BU18" s="63" t="s">
        <v>43</v>
      </c>
      <c r="BV18" s="63">
        <v>2</v>
      </c>
      <c r="BW18" s="63" t="s">
        <v>43</v>
      </c>
      <c r="BX18" s="63">
        <v>13</v>
      </c>
      <c r="BY18" s="63" t="s">
        <v>43</v>
      </c>
      <c r="BZ18" s="63">
        <v>9</v>
      </c>
    </row>
    <row r="19" spans="1:78" ht="21.75" customHeight="1">
      <c r="A19" s="69" t="s">
        <v>53</v>
      </c>
      <c r="B19" s="56">
        <f t="shared" si="1"/>
        <v>27</v>
      </c>
      <c r="C19" s="78">
        <v>13</v>
      </c>
      <c r="D19" s="140">
        <v>0</v>
      </c>
      <c r="E19" s="104">
        <v>0</v>
      </c>
      <c r="F19" s="71">
        <v>1</v>
      </c>
      <c r="G19" s="78">
        <v>2</v>
      </c>
      <c r="H19" s="78">
        <v>1</v>
      </c>
      <c r="I19" s="78">
        <v>3</v>
      </c>
      <c r="J19" s="78">
        <v>1</v>
      </c>
      <c r="K19" s="78">
        <v>2</v>
      </c>
      <c r="L19" s="78">
        <v>2</v>
      </c>
      <c r="M19" s="78">
        <v>1</v>
      </c>
      <c r="N19" s="79">
        <v>1</v>
      </c>
      <c r="O19" s="120"/>
      <c r="BQ19" s="63" t="s">
        <v>43</v>
      </c>
      <c r="BR19" s="63" t="s">
        <v>49</v>
      </c>
      <c r="BS19" s="63" t="s">
        <v>43</v>
      </c>
      <c r="BT19" s="63" t="s">
        <v>49</v>
      </c>
      <c r="BU19" s="63" t="s">
        <v>43</v>
      </c>
      <c r="BV19" s="63" t="s">
        <v>49</v>
      </c>
      <c r="BW19" s="63" t="s">
        <v>43</v>
      </c>
      <c r="BX19" s="63" t="s">
        <v>50</v>
      </c>
      <c r="BY19" s="63" t="s">
        <v>43</v>
      </c>
      <c r="BZ19" s="63" t="s">
        <v>49</v>
      </c>
    </row>
    <row r="20" spans="1:77" ht="21.75" customHeight="1">
      <c r="A20" s="69" t="s">
        <v>54</v>
      </c>
      <c r="B20" s="56">
        <f t="shared" si="1"/>
        <v>0</v>
      </c>
      <c r="C20" s="78">
        <v>0</v>
      </c>
      <c r="D20" s="140">
        <v>0</v>
      </c>
      <c r="E20" s="104">
        <v>0</v>
      </c>
      <c r="F20" s="71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9">
        <v>0</v>
      </c>
      <c r="O20" s="120"/>
      <c r="BQ20" s="63" t="s">
        <v>43</v>
      </c>
      <c r="BS20" s="63" t="s">
        <v>43</v>
      </c>
      <c r="BU20" s="63" t="s">
        <v>43</v>
      </c>
      <c r="BW20" s="63" t="s">
        <v>43</v>
      </c>
      <c r="BY20" s="63" t="s">
        <v>43</v>
      </c>
    </row>
    <row r="21" spans="1:15" ht="21.75" customHeight="1">
      <c r="A21" s="69" t="s">
        <v>55</v>
      </c>
      <c r="B21" s="56">
        <f t="shared" si="1"/>
        <v>226</v>
      </c>
      <c r="C21" s="78">
        <v>93</v>
      </c>
      <c r="D21" s="71">
        <v>2</v>
      </c>
      <c r="E21" s="104">
        <v>1</v>
      </c>
      <c r="F21" s="143">
        <v>14</v>
      </c>
      <c r="G21" s="78">
        <v>29</v>
      </c>
      <c r="H21" s="78">
        <v>4</v>
      </c>
      <c r="I21" s="78">
        <v>22</v>
      </c>
      <c r="J21" s="78">
        <v>19</v>
      </c>
      <c r="K21" s="78">
        <v>10</v>
      </c>
      <c r="L21" s="78">
        <v>14</v>
      </c>
      <c r="M21" s="78">
        <v>16</v>
      </c>
      <c r="N21" s="79">
        <v>2</v>
      </c>
      <c r="O21" s="120"/>
    </row>
    <row r="22" spans="1:15" ht="21.75" customHeight="1">
      <c r="A22" s="69" t="s">
        <v>56</v>
      </c>
      <c r="B22" s="56">
        <f t="shared" si="1"/>
        <v>415</v>
      </c>
      <c r="C22" s="78">
        <v>158</v>
      </c>
      <c r="D22" s="71">
        <v>0</v>
      </c>
      <c r="E22" s="104">
        <v>0</v>
      </c>
      <c r="F22" s="143">
        <v>25</v>
      </c>
      <c r="G22" s="78">
        <v>46</v>
      </c>
      <c r="H22" s="78">
        <v>11</v>
      </c>
      <c r="I22" s="78">
        <v>59</v>
      </c>
      <c r="J22" s="78">
        <v>39</v>
      </c>
      <c r="K22" s="78">
        <v>34</v>
      </c>
      <c r="L22" s="78">
        <v>23</v>
      </c>
      <c r="M22" s="78">
        <v>15</v>
      </c>
      <c r="N22" s="79">
        <v>5</v>
      </c>
      <c r="O22" s="120"/>
    </row>
    <row r="23" spans="1:15" ht="21.75" customHeight="1">
      <c r="A23" s="69" t="s">
        <v>57</v>
      </c>
      <c r="B23" s="56">
        <f t="shared" si="1"/>
        <v>93</v>
      </c>
      <c r="C23" s="78">
        <v>67</v>
      </c>
      <c r="D23" s="71">
        <v>0</v>
      </c>
      <c r="E23" s="104">
        <v>0</v>
      </c>
      <c r="F23" s="140">
        <v>4</v>
      </c>
      <c r="G23" s="78">
        <v>0</v>
      </c>
      <c r="H23" s="78">
        <v>0</v>
      </c>
      <c r="I23" s="78">
        <v>9</v>
      </c>
      <c r="J23" s="78">
        <v>2</v>
      </c>
      <c r="K23" s="78">
        <v>5</v>
      </c>
      <c r="L23" s="78">
        <v>2</v>
      </c>
      <c r="M23" s="78">
        <v>3</v>
      </c>
      <c r="N23" s="79">
        <v>1</v>
      </c>
      <c r="O23" s="120"/>
    </row>
    <row r="24" spans="1:15" ht="21.75" customHeight="1">
      <c r="A24" s="69" t="s">
        <v>58</v>
      </c>
      <c r="B24" s="56">
        <f t="shared" si="1"/>
        <v>1143</v>
      </c>
      <c r="C24" s="78">
        <v>616</v>
      </c>
      <c r="D24" s="71">
        <v>0</v>
      </c>
      <c r="E24" s="104">
        <v>0</v>
      </c>
      <c r="F24" s="71">
        <v>96</v>
      </c>
      <c r="G24" s="78">
        <v>90</v>
      </c>
      <c r="H24" s="78">
        <v>48</v>
      </c>
      <c r="I24" s="78">
        <v>86</v>
      </c>
      <c r="J24" s="78">
        <v>92</v>
      </c>
      <c r="K24" s="78">
        <v>42</v>
      </c>
      <c r="L24" s="78">
        <v>29</v>
      </c>
      <c r="M24" s="78">
        <v>26</v>
      </c>
      <c r="N24" s="79">
        <v>18</v>
      </c>
      <c r="O24" s="120"/>
    </row>
    <row r="25" spans="1:15" ht="21.75" customHeight="1">
      <c r="A25" s="69" t="s">
        <v>59</v>
      </c>
      <c r="B25" s="56">
        <f t="shared" si="1"/>
        <v>16</v>
      </c>
      <c r="C25" s="78">
        <v>4</v>
      </c>
      <c r="D25" s="71">
        <v>0</v>
      </c>
      <c r="E25" s="104">
        <v>1</v>
      </c>
      <c r="F25" s="71">
        <v>0</v>
      </c>
      <c r="G25" s="78">
        <v>11</v>
      </c>
      <c r="H25" s="78">
        <v>0</v>
      </c>
      <c r="I25" s="78">
        <v>0</v>
      </c>
      <c r="J25" s="78"/>
      <c r="K25" s="78">
        <v>0</v>
      </c>
      <c r="L25" s="78">
        <v>0</v>
      </c>
      <c r="M25" s="78">
        <v>0</v>
      </c>
      <c r="N25" s="79">
        <v>0</v>
      </c>
      <c r="O25" s="120"/>
    </row>
    <row r="26" spans="1:15" ht="21.75" customHeight="1">
      <c r="A26" s="69" t="s">
        <v>60</v>
      </c>
      <c r="B26" s="56">
        <f t="shared" si="1"/>
        <v>108</v>
      </c>
      <c r="C26" s="78">
        <v>19</v>
      </c>
      <c r="D26" s="71">
        <v>10</v>
      </c>
      <c r="E26" s="104">
        <v>18</v>
      </c>
      <c r="F26" s="71">
        <v>0</v>
      </c>
      <c r="G26" s="78">
        <v>16</v>
      </c>
      <c r="H26" s="78">
        <v>9</v>
      </c>
      <c r="I26" s="78">
        <v>10</v>
      </c>
      <c r="J26" s="78">
        <v>10</v>
      </c>
      <c r="K26" s="78">
        <v>9</v>
      </c>
      <c r="L26" s="78">
        <v>7</v>
      </c>
      <c r="M26" s="78">
        <v>0</v>
      </c>
      <c r="N26" s="79">
        <v>0</v>
      </c>
      <c r="O26" s="120"/>
    </row>
    <row r="27" spans="1:15" ht="21.75" customHeight="1">
      <c r="A27" s="69" t="s">
        <v>61</v>
      </c>
      <c r="B27" s="56">
        <f t="shared" si="1"/>
        <v>66</v>
      </c>
      <c r="C27" s="78">
        <v>12</v>
      </c>
      <c r="D27" s="71">
        <v>0</v>
      </c>
      <c r="E27" s="104">
        <v>0</v>
      </c>
      <c r="F27" s="71">
        <v>3</v>
      </c>
      <c r="G27" s="78">
        <v>2</v>
      </c>
      <c r="H27" s="78">
        <v>2</v>
      </c>
      <c r="I27" s="78">
        <v>8</v>
      </c>
      <c r="J27" s="78">
        <v>1</v>
      </c>
      <c r="K27" s="78">
        <v>30</v>
      </c>
      <c r="L27" s="78">
        <v>5</v>
      </c>
      <c r="M27" s="78">
        <v>3</v>
      </c>
      <c r="N27" s="79">
        <v>0</v>
      </c>
      <c r="O27" s="120"/>
    </row>
    <row r="28" spans="1:15" ht="21.75" customHeight="1">
      <c r="A28" s="69" t="s">
        <v>62</v>
      </c>
      <c r="B28" s="56">
        <f t="shared" si="1"/>
        <v>128</v>
      </c>
      <c r="C28" s="78">
        <v>37</v>
      </c>
      <c r="D28" s="71">
        <v>1</v>
      </c>
      <c r="E28" s="104">
        <v>0</v>
      </c>
      <c r="F28" s="71">
        <v>17</v>
      </c>
      <c r="G28" s="78">
        <v>14</v>
      </c>
      <c r="H28" s="78">
        <v>9</v>
      </c>
      <c r="I28" s="78">
        <v>10</v>
      </c>
      <c r="J28" s="78">
        <v>16</v>
      </c>
      <c r="K28" s="78">
        <v>5</v>
      </c>
      <c r="L28" s="78">
        <v>14</v>
      </c>
      <c r="M28" s="78">
        <v>4</v>
      </c>
      <c r="N28" s="79">
        <v>1</v>
      </c>
      <c r="O28" s="120"/>
    </row>
    <row r="29" spans="1:15" ht="21.75" customHeight="1">
      <c r="A29" s="69" t="s">
        <v>63</v>
      </c>
      <c r="B29" s="56">
        <f t="shared" si="1"/>
        <v>19</v>
      </c>
      <c r="C29" s="78">
        <v>9</v>
      </c>
      <c r="D29" s="71">
        <v>0</v>
      </c>
      <c r="E29" s="104">
        <v>0</v>
      </c>
      <c r="F29" s="71">
        <v>3</v>
      </c>
      <c r="G29" s="78">
        <v>0</v>
      </c>
      <c r="H29" s="78">
        <v>0</v>
      </c>
      <c r="I29" s="78">
        <v>1</v>
      </c>
      <c r="J29" s="78">
        <v>3</v>
      </c>
      <c r="K29" s="78">
        <v>0</v>
      </c>
      <c r="L29" s="78">
        <v>2</v>
      </c>
      <c r="M29" s="78">
        <v>1</v>
      </c>
      <c r="N29" s="79">
        <v>0</v>
      </c>
      <c r="O29" s="120"/>
    </row>
    <row r="30" spans="1:15" ht="21.75" customHeight="1">
      <c r="A30" s="69" t="s">
        <v>64</v>
      </c>
      <c r="B30" s="56">
        <f t="shared" si="1"/>
        <v>896</v>
      </c>
      <c r="C30" s="78">
        <v>4</v>
      </c>
      <c r="D30" s="71">
        <v>345</v>
      </c>
      <c r="E30" s="104">
        <v>300</v>
      </c>
      <c r="F30" s="71">
        <v>0</v>
      </c>
      <c r="G30" s="78">
        <v>94</v>
      </c>
      <c r="H30" s="78">
        <v>17</v>
      </c>
      <c r="I30" s="78">
        <v>74</v>
      </c>
      <c r="J30" s="78">
        <v>60</v>
      </c>
      <c r="K30" s="78">
        <v>0</v>
      </c>
      <c r="L30" s="78">
        <v>0</v>
      </c>
      <c r="M30" s="78">
        <v>2</v>
      </c>
      <c r="N30" s="79">
        <v>0</v>
      </c>
      <c r="O30" s="120"/>
    </row>
    <row r="31" spans="1:15" ht="21.75" customHeight="1">
      <c r="A31" s="69" t="s">
        <v>65</v>
      </c>
      <c r="B31" s="56">
        <f t="shared" si="1"/>
        <v>1</v>
      </c>
      <c r="C31" s="78">
        <v>0</v>
      </c>
      <c r="D31" s="71">
        <v>0</v>
      </c>
      <c r="E31" s="104">
        <v>0</v>
      </c>
      <c r="F31" s="71">
        <v>0</v>
      </c>
      <c r="G31" s="78">
        <v>1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9">
        <v>0</v>
      </c>
      <c r="O31" s="120"/>
    </row>
    <row r="32" spans="1:15" ht="21.75" customHeight="1">
      <c r="A32" s="69" t="s">
        <v>66</v>
      </c>
      <c r="B32" s="56">
        <f t="shared" si="1"/>
        <v>41</v>
      </c>
      <c r="C32" s="78">
        <v>0</v>
      </c>
      <c r="D32" s="71">
        <v>0</v>
      </c>
      <c r="E32" s="104">
        <v>35</v>
      </c>
      <c r="F32" s="71">
        <v>5</v>
      </c>
      <c r="G32" s="78">
        <v>0</v>
      </c>
      <c r="H32" s="78">
        <v>0</v>
      </c>
      <c r="I32" s="78">
        <v>0</v>
      </c>
      <c r="J32" s="78">
        <v>0</v>
      </c>
      <c r="K32" s="78">
        <v>0</v>
      </c>
      <c r="L32" s="78">
        <v>1</v>
      </c>
      <c r="M32" s="78">
        <v>0</v>
      </c>
      <c r="N32" s="79">
        <v>0</v>
      </c>
      <c r="O32" s="120"/>
    </row>
    <row r="33" spans="1:15" ht="21.75" customHeight="1">
      <c r="A33" s="69" t="s">
        <v>67</v>
      </c>
      <c r="B33" s="56">
        <f t="shared" si="1"/>
        <v>149</v>
      </c>
      <c r="C33" s="78">
        <v>93</v>
      </c>
      <c r="D33" s="71">
        <v>0</v>
      </c>
      <c r="E33" s="104">
        <v>0</v>
      </c>
      <c r="F33" s="71">
        <v>0</v>
      </c>
      <c r="G33" s="78">
        <v>12</v>
      </c>
      <c r="H33" s="78">
        <v>5</v>
      </c>
      <c r="I33" s="78">
        <v>13</v>
      </c>
      <c r="J33" s="78">
        <v>3</v>
      </c>
      <c r="K33" s="78">
        <v>10</v>
      </c>
      <c r="L33" s="78">
        <v>5</v>
      </c>
      <c r="M33" s="78">
        <v>7</v>
      </c>
      <c r="N33" s="79">
        <v>1</v>
      </c>
      <c r="O33" s="120"/>
    </row>
    <row r="34" spans="1:15" ht="21.75" customHeight="1">
      <c r="A34" s="69" t="s">
        <v>68</v>
      </c>
      <c r="B34" s="56">
        <f t="shared" si="1"/>
        <v>20</v>
      </c>
      <c r="C34" s="78">
        <v>8</v>
      </c>
      <c r="D34" s="71">
        <v>0</v>
      </c>
      <c r="E34" s="104">
        <v>2</v>
      </c>
      <c r="F34" s="104">
        <v>0</v>
      </c>
      <c r="G34" s="78">
        <v>4</v>
      </c>
      <c r="H34" s="78">
        <v>0</v>
      </c>
      <c r="I34" s="78">
        <v>3</v>
      </c>
      <c r="J34" s="78">
        <v>2</v>
      </c>
      <c r="K34" s="78">
        <v>0</v>
      </c>
      <c r="L34" s="78">
        <v>0</v>
      </c>
      <c r="M34" s="78">
        <v>1</v>
      </c>
      <c r="N34" s="79">
        <v>0</v>
      </c>
      <c r="O34" s="120"/>
    </row>
    <row r="35" spans="1:15" ht="21.75" customHeight="1">
      <c r="A35" s="69" t="s">
        <v>69</v>
      </c>
      <c r="B35" s="55">
        <f t="shared" si="1"/>
        <v>119</v>
      </c>
      <c r="C35" s="78">
        <v>52</v>
      </c>
      <c r="D35" s="71">
        <v>2</v>
      </c>
      <c r="E35" s="104">
        <v>4</v>
      </c>
      <c r="F35" s="104">
        <v>6</v>
      </c>
      <c r="G35" s="78">
        <v>6</v>
      </c>
      <c r="H35" s="78">
        <v>5</v>
      </c>
      <c r="I35" s="78">
        <v>6</v>
      </c>
      <c r="J35" s="78">
        <v>13</v>
      </c>
      <c r="K35" s="78">
        <v>19</v>
      </c>
      <c r="L35" s="78">
        <v>6</v>
      </c>
      <c r="M35" s="78">
        <v>0</v>
      </c>
      <c r="N35" s="79">
        <v>0</v>
      </c>
      <c r="O35" s="120"/>
    </row>
    <row r="36" spans="1:14" ht="12.75">
      <c r="A36" s="120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</row>
    <row r="37" spans="2:14" ht="12.75"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7"/>
    </row>
    <row r="38" spans="2:14" ht="12.75"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7"/>
    </row>
    <row r="39" spans="2:14" ht="12.75"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7"/>
    </row>
    <row r="40" spans="2:14" ht="12.75"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7"/>
    </row>
    <row r="41" spans="2:14" ht="12.75"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7"/>
    </row>
    <row r="42" spans="2:14" ht="12.75"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7"/>
    </row>
    <row r="43" spans="2:14" ht="12.75"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7"/>
    </row>
    <row r="44" spans="2:14" ht="12.75"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7"/>
    </row>
    <row r="45" spans="2:14" ht="12.75">
      <c r="B45" s="72" t="s">
        <v>70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7"/>
    </row>
    <row r="46" spans="2:14" ht="12.75"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7"/>
    </row>
    <row r="47" spans="2:14" ht="12.75"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7"/>
    </row>
    <row r="48" spans="2:14" ht="12.75"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7"/>
    </row>
    <row r="49" spans="2:14" ht="12.75"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7"/>
    </row>
    <row r="50" spans="2:14" ht="12.75"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7"/>
    </row>
    <row r="51" spans="2:14" ht="12.75"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7"/>
    </row>
    <row r="52" spans="2:14" ht="12.75"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7"/>
    </row>
    <row r="53" spans="2:14" ht="12.75"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7"/>
    </row>
    <row r="54" spans="2:14" ht="12.75"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7"/>
    </row>
    <row r="55" spans="2:14" ht="12.75"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7"/>
    </row>
    <row r="56" spans="2:14" ht="12.75"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7"/>
    </row>
    <row r="57" spans="2:14" ht="12.75"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7"/>
    </row>
    <row r="58" spans="2:14" ht="12.75"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7"/>
    </row>
    <row r="59" spans="2:14" ht="12.75"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7"/>
    </row>
    <row r="60" spans="2:14" ht="12.75"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7"/>
    </row>
    <row r="61" spans="2:14" ht="12.75"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7"/>
    </row>
    <row r="62" spans="2:14" ht="12.75"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7"/>
    </row>
    <row r="63" spans="2:14" ht="12.75"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</row>
    <row r="64" spans="2:14" ht="12.75"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</row>
    <row r="65" spans="2:14" ht="12.75"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</row>
    <row r="66" spans="2:14" ht="12.75"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</row>
    <row r="67" spans="2:14" ht="12.75"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</row>
    <row r="68" spans="2:14" ht="12.75"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</row>
    <row r="69" spans="2:14" ht="12.75"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</row>
    <row r="70" spans="2:14" ht="12.75"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</row>
    <row r="71" spans="2:14" ht="12.75"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</row>
    <row r="72" spans="2:14" ht="12.75"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2.75"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2.75"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2:14" ht="12.75"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</row>
    <row r="76" spans="2:14" ht="12.75"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</row>
    <row r="77" spans="2:14" ht="12.75"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</row>
    <row r="78" spans="2:14" ht="12.75"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</row>
    <row r="79" spans="2:14" ht="12.75"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</row>
    <row r="80" spans="2:14" ht="12.75"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</row>
    <row r="81" spans="2:14" ht="12.75"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</row>
    <row r="82" spans="2:14" ht="12.75"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</row>
    <row r="83" spans="2:14" ht="12.75"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</row>
    <row r="84" spans="2:14" ht="12.75"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</row>
    <row r="85" spans="2:14" ht="12.75"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</row>
    <row r="86" spans="2:14" ht="12.75"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</row>
    <row r="87" spans="2:14" ht="12.75"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</row>
    <row r="88" spans="2:14" ht="12.75"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</row>
    <row r="89" spans="2:14" ht="12.75"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</row>
    <row r="90" spans="2:14" ht="12.75"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</row>
    <row r="91" spans="2:14" ht="12.75"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</row>
    <row r="92" spans="2:14" ht="12.75"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</row>
    <row r="93" spans="2:14" ht="12.75"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</row>
    <row r="94" spans="2:14" ht="12.75"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</row>
    <row r="95" spans="2:14" ht="12.75"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</row>
    <row r="96" spans="2:14" ht="12.75"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</row>
    <row r="97" spans="2:14" ht="12.75"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</row>
    <row r="98" spans="2:14" ht="12.75"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</row>
    <row r="99" spans="2:14" ht="12.75"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</row>
    <row r="100" spans="2:14" ht="12.75"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</row>
    <row r="101" spans="2:14" ht="12.75"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</row>
    <row r="102" spans="2:14" ht="12.75"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</row>
    <row r="103" spans="2:14" ht="12.75"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</row>
    <row r="104" spans="2:14" ht="12.75"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</row>
    <row r="105" spans="2:14" ht="12.75"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</row>
    <row r="106" spans="2:14" ht="12.75"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</row>
    <row r="107" spans="2:14" ht="12.75"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</row>
    <row r="108" spans="2:14" ht="12.75"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</row>
    <row r="109" spans="2:14" ht="12.75"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</row>
    <row r="110" spans="2:14" ht="12.75"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</row>
    <row r="111" spans="2:14" ht="12.75"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</row>
    <row r="112" spans="2:14" ht="12.75"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</row>
    <row r="113" spans="2:14" ht="12.75"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</row>
    <row r="114" spans="2:14" ht="12.75"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</row>
    <row r="115" spans="2:14" ht="12.75"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</row>
    <row r="116" spans="2:14" ht="12.75"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</row>
    <row r="117" spans="2:14" ht="12.75"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</row>
    <row r="118" spans="2:14" ht="12.75"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</row>
    <row r="119" spans="2:14" ht="12.75"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2:14" ht="12.75"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2:14" ht="12.75"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2:14" ht="12.75"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2:14" ht="12.75"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2:14" ht="12.75"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 ht="12.75"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 ht="12.75"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 ht="12.75"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 ht="12.75"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2:14" ht="12.75"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2:14" ht="12.75"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2:14" ht="12.75"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2:14" ht="12.75"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2:14" ht="12.75"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2:14" ht="12.75"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2:14" ht="12.75"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2:14" ht="12.75"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2:14" ht="12.75"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2:14" ht="12.75"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2:14" ht="12.75"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2:14" ht="12.75"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2:14" ht="12.75"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2:14" ht="12.75"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2:14" ht="12.75"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2:14" ht="12.75"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2:14" ht="12.75"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2:14" ht="12.75"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2:14" ht="12.75"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3:14" ht="12.75"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3:14" ht="12.75"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3:14" ht="12.75"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3:14" ht="12.75"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3:14" ht="12.75"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3:14" ht="12.75"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3:14" ht="12.75"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3:14" ht="12.75"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3:14" ht="12.75"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3:14" ht="12.75"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3:14" ht="12.75"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3:14" ht="12.75"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3:14" ht="12.75"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3:14" ht="12.75"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3:14" ht="12.75"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3:14" ht="12.75"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3:14" ht="12.75"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3:14" ht="12.75"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</sheetData>
  <mergeCells count="1">
    <mergeCell ref="D11:E11"/>
  </mergeCells>
  <printOptions horizontalCentered="1"/>
  <pageMargins left="0.35433070866141736" right="0.3937007874015748" top="1.07" bottom="0.4724409448818898" header="0.8267716535433072" footer="0.5118110236220472"/>
  <pageSetup horizontalDpi="300" verticalDpi="3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8"/>
  <sheetViews>
    <sheetView workbookViewId="0" topLeftCell="A1">
      <selection activeCell="A2" sqref="A2"/>
    </sheetView>
  </sheetViews>
  <sheetFormatPr defaultColWidth="11.00390625" defaultRowHeight="12.75"/>
  <cols>
    <col min="1" max="1" width="22.421875" style="63" customWidth="1"/>
    <col min="2" max="2" width="8.7109375" style="63" customWidth="1"/>
    <col min="3" max="3" width="9.421875" style="63" customWidth="1"/>
    <col min="4" max="4" width="10.140625" style="63" customWidth="1"/>
    <col min="5" max="5" width="9.57421875" style="63" customWidth="1"/>
    <col min="6" max="6" width="6.421875" style="63" customWidth="1"/>
    <col min="7" max="7" width="9.8515625" style="63" customWidth="1"/>
    <col min="8" max="8" width="10.28125" style="63" customWidth="1"/>
    <col min="9" max="11" width="8.7109375" style="63" customWidth="1"/>
    <col min="12" max="12" width="9.421875" style="63" customWidth="1"/>
    <col min="13" max="13" width="9.00390625" style="63" customWidth="1"/>
    <col min="14" max="14" width="10.7109375" style="63" customWidth="1"/>
    <col min="15" max="15" width="6.421875" style="63" customWidth="1"/>
    <col min="16" max="16384" width="11.00390625" style="63" customWidth="1"/>
  </cols>
  <sheetData>
    <row r="1" s="3" customFormat="1" ht="12.75">
      <c r="A1" s="12" t="s">
        <v>195</v>
      </c>
    </row>
    <row r="2" s="3" customFormat="1" ht="12.75"/>
    <row r="3" spans="1:14" s="3" customFormat="1" ht="12.75">
      <c r="A3" s="187" t="s">
        <v>114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</row>
    <row r="4" spans="1:14" s="3" customFormat="1" ht="12.75">
      <c r="A4" s="188" t="s">
        <v>185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</row>
    <row r="5" spans="1:14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2.75">
      <c r="A6" s="64"/>
      <c r="B6" s="64"/>
      <c r="C6" s="64"/>
      <c r="D6" s="64"/>
      <c r="E6" s="64"/>
      <c r="F6" s="88"/>
      <c r="G6" s="88"/>
      <c r="H6" s="88"/>
      <c r="I6" s="88"/>
      <c r="J6" s="88"/>
      <c r="K6" s="64"/>
      <c r="L6" s="64"/>
      <c r="M6" s="64"/>
      <c r="N6" s="89" t="s">
        <v>70</v>
      </c>
    </row>
    <row r="7" spans="1:15" ht="12.75">
      <c r="A7" s="10"/>
      <c r="B7" s="11"/>
      <c r="C7" s="62" t="s">
        <v>115</v>
      </c>
      <c r="D7" s="62"/>
      <c r="E7" s="62"/>
      <c r="F7" s="6"/>
      <c r="G7" s="90"/>
      <c r="H7" s="62"/>
      <c r="I7" s="90"/>
      <c r="J7" s="90"/>
      <c r="K7" s="62"/>
      <c r="L7" s="62"/>
      <c r="M7" s="90"/>
      <c r="N7" s="151"/>
      <c r="O7" s="120"/>
    </row>
    <row r="8" spans="1:15" ht="12.75">
      <c r="A8" s="57" t="s">
        <v>116</v>
      </c>
      <c r="B8" s="14" t="s">
        <v>2</v>
      </c>
      <c r="C8" s="91"/>
      <c r="D8" s="92" t="s">
        <v>3</v>
      </c>
      <c r="E8" s="91"/>
      <c r="F8" s="93" t="s">
        <v>4</v>
      </c>
      <c r="G8" s="90" t="s">
        <v>5</v>
      </c>
      <c r="H8" s="134"/>
      <c r="I8" s="118"/>
      <c r="J8" s="56"/>
      <c r="K8" s="94" t="s">
        <v>6</v>
      </c>
      <c r="L8" s="94" t="s">
        <v>7</v>
      </c>
      <c r="M8" s="95" t="s">
        <v>4</v>
      </c>
      <c r="N8" s="96" t="s">
        <v>8</v>
      </c>
      <c r="O8" s="120"/>
    </row>
    <row r="9" spans="1:15" ht="12.75">
      <c r="A9" s="13"/>
      <c r="B9" s="55"/>
      <c r="C9" s="56" t="s">
        <v>10</v>
      </c>
      <c r="D9" s="90" t="s">
        <v>11</v>
      </c>
      <c r="E9" s="97"/>
      <c r="F9" s="56" t="s">
        <v>12</v>
      </c>
      <c r="G9" s="55" t="s">
        <v>13</v>
      </c>
      <c r="H9" s="118" t="s">
        <v>13</v>
      </c>
      <c r="I9" s="56" t="s">
        <v>14</v>
      </c>
      <c r="J9" s="56" t="s">
        <v>15</v>
      </c>
      <c r="K9" s="56" t="s">
        <v>16</v>
      </c>
      <c r="L9" s="56" t="s">
        <v>17</v>
      </c>
      <c r="M9" s="55" t="s">
        <v>13</v>
      </c>
      <c r="N9" s="146" t="s">
        <v>13</v>
      </c>
      <c r="O9" s="120"/>
    </row>
    <row r="10" spans="1:15" ht="12.75">
      <c r="A10" s="98"/>
      <c r="B10" s="99"/>
      <c r="C10" s="100" t="s">
        <v>18</v>
      </c>
      <c r="D10" s="101" t="s">
        <v>175</v>
      </c>
      <c r="E10" s="101" t="s">
        <v>176</v>
      </c>
      <c r="F10" s="66"/>
      <c r="G10" s="27" t="s">
        <v>10</v>
      </c>
      <c r="H10" s="27" t="s">
        <v>19</v>
      </c>
      <c r="I10" s="66"/>
      <c r="J10" s="66"/>
      <c r="K10" s="66"/>
      <c r="L10" s="66"/>
      <c r="M10" s="27" t="s">
        <v>10</v>
      </c>
      <c r="N10" s="9" t="s">
        <v>19</v>
      </c>
      <c r="O10" s="120"/>
    </row>
    <row r="11" spans="1:15" ht="12.75">
      <c r="A11" s="22" t="s">
        <v>44</v>
      </c>
      <c r="B11" s="59">
        <f aca="true" t="shared" si="0" ref="B11:N11">SUM(B13:B16)</f>
        <v>3799</v>
      </c>
      <c r="C11" s="58">
        <f t="shared" si="0"/>
        <v>1288</v>
      </c>
      <c r="D11" s="58">
        <f t="shared" si="0"/>
        <v>430</v>
      </c>
      <c r="E11" s="58">
        <f t="shared" si="0"/>
        <v>427</v>
      </c>
      <c r="F11" s="136">
        <f t="shared" si="0"/>
        <v>181</v>
      </c>
      <c r="G11" s="58">
        <f t="shared" si="0"/>
        <v>356</v>
      </c>
      <c r="H11" s="59">
        <f t="shared" si="0"/>
        <v>114</v>
      </c>
      <c r="I11" s="58">
        <f t="shared" si="0"/>
        <v>339</v>
      </c>
      <c r="J11" s="58">
        <f t="shared" si="0"/>
        <v>270</v>
      </c>
      <c r="K11" s="102">
        <f t="shared" si="0"/>
        <v>169</v>
      </c>
      <c r="L11" s="136">
        <f t="shared" si="0"/>
        <v>116</v>
      </c>
      <c r="M11" s="102">
        <f t="shared" si="0"/>
        <v>80</v>
      </c>
      <c r="N11" s="103">
        <f t="shared" si="0"/>
        <v>29</v>
      </c>
      <c r="O11" s="120"/>
    </row>
    <row r="12" spans="1:15" ht="12.75">
      <c r="A12" s="69"/>
      <c r="B12" s="71"/>
      <c r="C12" s="71"/>
      <c r="D12" s="70"/>
      <c r="E12" s="70"/>
      <c r="F12" s="70"/>
      <c r="G12" s="70"/>
      <c r="H12" s="71"/>
      <c r="I12" s="70"/>
      <c r="J12" s="70"/>
      <c r="K12" s="71"/>
      <c r="L12" s="70"/>
      <c r="M12" s="71"/>
      <c r="N12" s="77"/>
      <c r="O12" s="120"/>
    </row>
    <row r="13" spans="1:15" ht="19.5" customHeight="1">
      <c r="A13" s="149" t="s">
        <v>117</v>
      </c>
      <c r="B13" s="104">
        <f>SUM(C13:N13)</f>
        <v>1856</v>
      </c>
      <c r="C13" s="78">
        <v>675</v>
      </c>
      <c r="D13" s="78">
        <v>251</v>
      </c>
      <c r="E13" s="78">
        <v>239</v>
      </c>
      <c r="F13" s="105">
        <v>68</v>
      </c>
      <c r="G13" s="78">
        <v>136</v>
      </c>
      <c r="H13" s="60">
        <v>49</v>
      </c>
      <c r="I13" s="78">
        <v>177</v>
      </c>
      <c r="J13" s="78">
        <v>5</v>
      </c>
      <c r="K13" s="78">
        <v>145</v>
      </c>
      <c r="L13" s="78">
        <v>67</v>
      </c>
      <c r="M13" s="78">
        <v>30</v>
      </c>
      <c r="N13" s="79">
        <v>14</v>
      </c>
      <c r="O13" s="120"/>
    </row>
    <row r="14" spans="1:15" ht="19.5" customHeight="1">
      <c r="A14" s="149" t="s">
        <v>118</v>
      </c>
      <c r="B14" s="104">
        <f>SUM(C14:N14)</f>
        <v>281</v>
      </c>
      <c r="C14" s="78">
        <v>111</v>
      </c>
      <c r="D14" s="78">
        <v>17</v>
      </c>
      <c r="E14" s="78">
        <v>24</v>
      </c>
      <c r="F14" s="105">
        <v>33</v>
      </c>
      <c r="G14" s="78">
        <v>60</v>
      </c>
      <c r="H14" s="60">
        <v>23</v>
      </c>
      <c r="I14" s="78">
        <v>4</v>
      </c>
      <c r="J14" s="78">
        <v>2</v>
      </c>
      <c r="K14" s="78">
        <v>2</v>
      </c>
      <c r="L14" s="78">
        <v>3</v>
      </c>
      <c r="M14" s="78">
        <v>2</v>
      </c>
      <c r="N14" s="79">
        <v>0</v>
      </c>
      <c r="O14" s="120"/>
    </row>
    <row r="15" spans="1:15" ht="19.5" customHeight="1">
      <c r="A15" s="149" t="s">
        <v>119</v>
      </c>
      <c r="B15" s="104">
        <f>SUM(C15:N15)</f>
        <v>1232</v>
      </c>
      <c r="C15" s="78">
        <v>377</v>
      </c>
      <c r="D15" s="78">
        <v>161</v>
      </c>
      <c r="E15" s="78">
        <v>152</v>
      </c>
      <c r="F15" s="105">
        <v>57</v>
      </c>
      <c r="G15" s="78">
        <v>139</v>
      </c>
      <c r="H15" s="60">
        <v>39</v>
      </c>
      <c r="I15" s="78">
        <v>130</v>
      </c>
      <c r="J15" s="78">
        <v>92</v>
      </c>
      <c r="K15" s="78">
        <v>19</v>
      </c>
      <c r="L15" s="78">
        <v>35</v>
      </c>
      <c r="M15" s="78">
        <v>21</v>
      </c>
      <c r="N15" s="79">
        <v>10</v>
      </c>
      <c r="O15" s="120"/>
    </row>
    <row r="16" spans="1:15" ht="19.5" customHeight="1">
      <c r="A16" s="150" t="s">
        <v>120</v>
      </c>
      <c r="B16" s="106">
        <f>SUM(C16:N16)</f>
        <v>430</v>
      </c>
      <c r="C16" s="81">
        <v>125</v>
      </c>
      <c r="D16" s="81">
        <v>1</v>
      </c>
      <c r="E16" s="81">
        <v>12</v>
      </c>
      <c r="F16" s="135">
        <v>23</v>
      </c>
      <c r="G16" s="81">
        <v>21</v>
      </c>
      <c r="H16" s="44">
        <v>3</v>
      </c>
      <c r="I16" s="81">
        <v>28</v>
      </c>
      <c r="J16" s="81">
        <v>171</v>
      </c>
      <c r="K16" s="81">
        <v>3</v>
      </c>
      <c r="L16" s="81">
        <v>11</v>
      </c>
      <c r="M16" s="81">
        <v>27</v>
      </c>
      <c r="N16" s="152">
        <v>5</v>
      </c>
      <c r="O16" s="120"/>
    </row>
    <row r="47" spans="1:14" s="3" customFormat="1" ht="12.7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</row>
    <row r="48" spans="1:14" s="3" customFormat="1" ht="12.7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</row>
    <row r="49" spans="1:14" s="3" customFormat="1" ht="12.7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</row>
    <row r="50" spans="1:14" s="3" customFormat="1" ht="12.7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</row>
    <row r="51" spans="1:14" s="3" customFormat="1" ht="12.7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</row>
    <row r="52" spans="1:15" s="3" customFormat="1" ht="12.7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12" t="s">
        <v>70</v>
      </c>
    </row>
    <row r="53" spans="1:14" s="3" customFormat="1" ht="17.25" customHeight="1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</row>
    <row r="54" spans="1:15" s="3" customFormat="1" ht="16.5" customHeight="1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4"/>
    </row>
    <row r="55" spans="1:15" s="3" customFormat="1" ht="12.75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4"/>
    </row>
    <row r="56" spans="1:15" s="3" customFormat="1" ht="12.7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4"/>
    </row>
    <row r="57" spans="1:15" s="3" customFormat="1" ht="20.25" customHeight="1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4"/>
    </row>
    <row r="58" ht="12.75">
      <c r="O58" s="72"/>
    </row>
    <row r="59" ht="12.75">
      <c r="O59" s="72"/>
    </row>
    <row r="60" ht="12.75">
      <c r="O60" s="72"/>
    </row>
    <row r="61" ht="12.75">
      <c r="O61" s="72"/>
    </row>
    <row r="62" ht="12.75">
      <c r="O62" s="72"/>
    </row>
    <row r="63" ht="12.75">
      <c r="O63" s="72"/>
    </row>
    <row r="64" ht="12.75">
      <c r="O64" s="72"/>
    </row>
    <row r="65" spans="2:15" ht="12.75"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 t="s">
        <v>70</v>
      </c>
      <c r="O65" s="72"/>
    </row>
    <row r="66" spans="2:15" ht="12.75"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</row>
    <row r="67" spans="2:15" ht="12.75"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</row>
    <row r="68" spans="2:15" ht="12.75"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</row>
    <row r="69" spans="2:15" ht="12.75"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</row>
    <row r="70" spans="2:15" ht="12.75"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</row>
    <row r="71" spans="2:15" ht="12.75"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</row>
    <row r="72" spans="2:15" ht="12.75"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</row>
    <row r="73" spans="2:15" ht="12.75"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</row>
    <row r="74" spans="2:15" ht="12.75"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</row>
    <row r="75" spans="2:15" ht="12.75"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</row>
    <row r="76" spans="2:15" ht="12.75"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</row>
    <row r="77" spans="2:15" ht="12.75"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</row>
    <row r="78" spans="2:15" ht="12.75"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</row>
  </sheetData>
  <mergeCells count="2">
    <mergeCell ref="A3:N3"/>
    <mergeCell ref="A4:N4"/>
  </mergeCells>
  <printOptions horizontalCentered="1"/>
  <pageMargins left="0.63" right="0.3937007874015748" top="1.968503937007874" bottom="0.984251968503937" header="0.7086614173228347" footer="0.5118110236220472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6"/>
  <sheetViews>
    <sheetView zoomScale="75" zoomScaleNormal="75" workbookViewId="0" topLeftCell="A1">
      <selection activeCell="A2" sqref="A2:N2"/>
    </sheetView>
  </sheetViews>
  <sheetFormatPr defaultColWidth="11.00390625" defaultRowHeight="12.75"/>
  <cols>
    <col min="1" max="1" width="39.7109375" style="63" bestFit="1" customWidth="1"/>
    <col min="2" max="2" width="9.7109375" style="63" customWidth="1"/>
    <col min="3" max="14" width="7.421875" style="72" customWidth="1"/>
    <col min="15" max="16384" width="11.00390625" style="63" customWidth="1"/>
  </cols>
  <sheetData>
    <row r="1" spans="1:14" s="3" customFormat="1" ht="18.75" customHeight="1">
      <c r="A1" s="12" t="s">
        <v>197</v>
      </c>
      <c r="B1" s="12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3" customFormat="1" ht="19.5" customHeight="1">
      <c r="A2" s="187" t="s">
        <v>186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</row>
    <row r="3" spans="1:14" s="3" customFormat="1" ht="22.5" customHeight="1">
      <c r="A3" s="82" t="s">
        <v>70</v>
      </c>
      <c r="B3" s="8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76" customFormat="1" ht="27" customHeight="1">
      <c r="A4" s="83" t="s">
        <v>71</v>
      </c>
      <c r="B4" s="83" t="s">
        <v>27</v>
      </c>
      <c r="C4" s="84" t="s">
        <v>72</v>
      </c>
      <c r="D4" s="84" t="s">
        <v>73</v>
      </c>
      <c r="E4" s="84" t="s">
        <v>74</v>
      </c>
      <c r="F4" s="84" t="s">
        <v>75</v>
      </c>
      <c r="G4" s="84" t="s">
        <v>76</v>
      </c>
      <c r="H4" s="84" t="s">
        <v>77</v>
      </c>
      <c r="I4" s="84" t="s">
        <v>78</v>
      </c>
      <c r="J4" s="84" t="s">
        <v>79</v>
      </c>
      <c r="K4" s="84" t="s">
        <v>80</v>
      </c>
      <c r="L4" s="84" t="s">
        <v>81</v>
      </c>
      <c r="M4" s="84" t="s">
        <v>82</v>
      </c>
      <c r="N4" s="84" t="s">
        <v>83</v>
      </c>
    </row>
    <row r="5" spans="1:14" ht="25.5" customHeight="1">
      <c r="A5" s="147" t="s">
        <v>27</v>
      </c>
      <c r="B5" s="84">
        <f aca="true" t="shared" si="0" ref="B5:B35">SUM(C5:N5)</f>
        <v>3799</v>
      </c>
      <c r="C5" s="84">
        <f aca="true" t="shared" si="1" ref="C5:N5">SUM(C6:C35)</f>
        <v>235</v>
      </c>
      <c r="D5" s="84">
        <f t="shared" si="1"/>
        <v>295</v>
      </c>
      <c r="E5" s="84">
        <f t="shared" si="1"/>
        <v>197</v>
      </c>
      <c r="F5" s="84">
        <f t="shared" si="1"/>
        <v>317</v>
      </c>
      <c r="G5" s="84">
        <f t="shared" si="1"/>
        <v>357</v>
      </c>
      <c r="H5" s="84">
        <f t="shared" si="1"/>
        <v>346</v>
      </c>
      <c r="I5" s="84">
        <f t="shared" si="1"/>
        <v>390</v>
      </c>
      <c r="J5" s="84">
        <f t="shared" si="1"/>
        <v>297</v>
      </c>
      <c r="K5" s="84">
        <f t="shared" si="1"/>
        <v>336</v>
      </c>
      <c r="L5" s="84">
        <f t="shared" si="1"/>
        <v>385</v>
      </c>
      <c r="M5" s="84">
        <f t="shared" si="1"/>
        <v>410</v>
      </c>
      <c r="N5" s="84">
        <f t="shared" si="1"/>
        <v>234</v>
      </c>
    </row>
    <row r="6" spans="1:14" ht="31.5" customHeight="1">
      <c r="A6" s="86" t="s">
        <v>84</v>
      </c>
      <c r="B6" s="72">
        <f t="shared" si="0"/>
        <v>276</v>
      </c>
      <c r="C6" s="72">
        <v>22</v>
      </c>
      <c r="D6" s="72">
        <v>14</v>
      </c>
      <c r="E6" s="72">
        <v>6</v>
      </c>
      <c r="F6" s="72">
        <v>27</v>
      </c>
      <c r="G6" s="72">
        <v>23</v>
      </c>
      <c r="H6" s="72">
        <v>47</v>
      </c>
      <c r="I6" s="72">
        <v>18</v>
      </c>
      <c r="J6" s="72">
        <v>16</v>
      </c>
      <c r="K6" s="72">
        <v>37</v>
      </c>
      <c r="L6" s="72">
        <v>29</v>
      </c>
      <c r="M6" s="72">
        <v>21</v>
      </c>
      <c r="N6" s="72">
        <v>16</v>
      </c>
    </row>
    <row r="7" spans="1:14" ht="31.5" customHeight="1">
      <c r="A7" s="86" t="s">
        <v>85</v>
      </c>
      <c r="B7" s="72">
        <f t="shared" si="0"/>
        <v>169</v>
      </c>
      <c r="C7" s="72">
        <v>16</v>
      </c>
      <c r="D7" s="72">
        <v>11</v>
      </c>
      <c r="E7" s="72">
        <v>9</v>
      </c>
      <c r="F7" s="72">
        <v>17</v>
      </c>
      <c r="G7" s="72">
        <v>12</v>
      </c>
      <c r="H7" s="72">
        <v>6</v>
      </c>
      <c r="I7" s="72">
        <v>16</v>
      </c>
      <c r="J7" s="72">
        <v>7</v>
      </c>
      <c r="K7" s="72">
        <v>17</v>
      </c>
      <c r="L7" s="72">
        <v>19</v>
      </c>
      <c r="M7" s="72">
        <v>33</v>
      </c>
      <c r="N7" s="72">
        <v>6</v>
      </c>
    </row>
    <row r="8" spans="1:14" ht="31.5" customHeight="1">
      <c r="A8" s="86" t="s">
        <v>86</v>
      </c>
      <c r="B8" s="72">
        <f t="shared" si="0"/>
        <v>282</v>
      </c>
      <c r="C8" s="72">
        <v>9</v>
      </c>
      <c r="D8" s="72">
        <v>17</v>
      </c>
      <c r="E8" s="72">
        <v>20</v>
      </c>
      <c r="F8" s="72">
        <v>16</v>
      </c>
      <c r="G8" s="72">
        <v>18</v>
      </c>
      <c r="H8" s="72">
        <v>40</v>
      </c>
      <c r="I8" s="72">
        <v>27</v>
      </c>
      <c r="J8" s="72">
        <v>31</v>
      </c>
      <c r="K8" s="72">
        <v>26</v>
      </c>
      <c r="L8" s="72">
        <v>32</v>
      </c>
      <c r="M8" s="72">
        <v>28</v>
      </c>
      <c r="N8" s="72">
        <v>18</v>
      </c>
    </row>
    <row r="9" spans="1:14" ht="31.5" customHeight="1">
      <c r="A9" s="86" t="s">
        <v>87</v>
      </c>
      <c r="B9" s="72">
        <f t="shared" si="0"/>
        <v>262</v>
      </c>
      <c r="C9" s="72">
        <v>19</v>
      </c>
      <c r="D9" s="72">
        <v>10</v>
      </c>
      <c r="E9" s="72">
        <v>15</v>
      </c>
      <c r="F9" s="72">
        <v>18</v>
      </c>
      <c r="G9" s="72">
        <v>26</v>
      </c>
      <c r="H9" s="72">
        <v>36</v>
      </c>
      <c r="I9" s="72">
        <v>23</v>
      </c>
      <c r="J9" s="72">
        <v>22</v>
      </c>
      <c r="K9" s="72">
        <v>23</v>
      </c>
      <c r="L9" s="72">
        <v>21</v>
      </c>
      <c r="M9" s="72">
        <v>31</v>
      </c>
      <c r="N9" s="72">
        <v>18</v>
      </c>
    </row>
    <row r="10" spans="1:14" ht="31.5" customHeight="1">
      <c r="A10" s="86" t="s">
        <v>88</v>
      </c>
      <c r="B10" s="72">
        <f t="shared" si="0"/>
        <v>222</v>
      </c>
      <c r="C10" s="72">
        <v>6</v>
      </c>
      <c r="D10" s="72">
        <v>38</v>
      </c>
      <c r="E10" s="72">
        <v>6</v>
      </c>
      <c r="F10" s="72">
        <v>6</v>
      </c>
      <c r="G10" s="72">
        <v>27</v>
      </c>
      <c r="H10" s="72">
        <v>22</v>
      </c>
      <c r="I10" s="72">
        <v>16</v>
      </c>
      <c r="J10" s="72">
        <v>17</v>
      </c>
      <c r="K10" s="72">
        <v>15</v>
      </c>
      <c r="L10" s="72">
        <v>32</v>
      </c>
      <c r="M10" s="72">
        <v>19</v>
      </c>
      <c r="N10" s="72">
        <v>18</v>
      </c>
    </row>
    <row r="11" spans="1:14" ht="31.5" customHeight="1">
      <c r="A11" s="86" t="s">
        <v>89</v>
      </c>
      <c r="B11" s="72">
        <f t="shared" si="0"/>
        <v>212</v>
      </c>
      <c r="C11" s="72">
        <v>3</v>
      </c>
      <c r="D11" s="72">
        <v>19</v>
      </c>
      <c r="E11" s="72">
        <v>14</v>
      </c>
      <c r="F11" s="72">
        <v>13</v>
      </c>
      <c r="G11" s="72">
        <v>30</v>
      </c>
      <c r="H11" s="72">
        <v>10</v>
      </c>
      <c r="I11" s="72">
        <v>46</v>
      </c>
      <c r="J11" s="72">
        <v>21</v>
      </c>
      <c r="K11" s="72">
        <v>17</v>
      </c>
      <c r="L11" s="72">
        <v>19</v>
      </c>
      <c r="M11" s="72">
        <v>15</v>
      </c>
      <c r="N11" s="72">
        <v>5</v>
      </c>
    </row>
    <row r="12" spans="1:14" ht="31.5" customHeight="1">
      <c r="A12" s="86" t="s">
        <v>90</v>
      </c>
      <c r="B12" s="72">
        <f t="shared" si="0"/>
        <v>45</v>
      </c>
      <c r="C12" s="72">
        <v>3</v>
      </c>
      <c r="D12" s="72">
        <v>6</v>
      </c>
      <c r="E12" s="72">
        <v>3</v>
      </c>
      <c r="F12" s="72">
        <v>3</v>
      </c>
      <c r="G12" s="72">
        <v>2</v>
      </c>
      <c r="H12" s="72">
        <v>4</v>
      </c>
      <c r="I12" s="72">
        <v>4</v>
      </c>
      <c r="J12" s="72">
        <v>6</v>
      </c>
      <c r="K12" s="72">
        <v>3</v>
      </c>
      <c r="L12" s="72">
        <v>3</v>
      </c>
      <c r="M12" s="72">
        <v>6</v>
      </c>
      <c r="N12" s="72">
        <v>2</v>
      </c>
    </row>
    <row r="13" spans="1:14" ht="31.5" customHeight="1">
      <c r="A13" s="86" t="s">
        <v>91</v>
      </c>
      <c r="B13" s="72">
        <f t="shared" si="0"/>
        <v>103</v>
      </c>
      <c r="C13" s="72">
        <v>6</v>
      </c>
      <c r="D13" s="72">
        <v>8</v>
      </c>
      <c r="E13" s="72">
        <v>8</v>
      </c>
      <c r="F13" s="72">
        <v>6</v>
      </c>
      <c r="G13" s="72">
        <v>8</v>
      </c>
      <c r="H13" s="72">
        <v>8</v>
      </c>
      <c r="I13" s="72">
        <v>11</v>
      </c>
      <c r="J13" s="72">
        <v>10</v>
      </c>
      <c r="K13" s="72">
        <v>9</v>
      </c>
      <c r="L13" s="72">
        <v>15</v>
      </c>
      <c r="M13" s="72">
        <v>5</v>
      </c>
      <c r="N13" s="72">
        <v>9</v>
      </c>
    </row>
    <row r="14" spans="1:14" ht="31.5" customHeight="1">
      <c r="A14" s="86" t="s">
        <v>92</v>
      </c>
      <c r="B14" s="72">
        <f t="shared" si="0"/>
        <v>282</v>
      </c>
      <c r="C14" s="72">
        <v>15</v>
      </c>
      <c r="D14" s="72">
        <v>22</v>
      </c>
      <c r="E14" s="72">
        <v>12</v>
      </c>
      <c r="F14" s="72">
        <v>33</v>
      </c>
      <c r="G14" s="72">
        <v>23</v>
      </c>
      <c r="H14" s="72">
        <v>8</v>
      </c>
      <c r="I14" s="72">
        <v>30</v>
      </c>
      <c r="J14" s="72">
        <v>23</v>
      </c>
      <c r="K14" s="72">
        <v>36</v>
      </c>
      <c r="L14" s="72">
        <v>26</v>
      </c>
      <c r="M14" s="72">
        <v>33</v>
      </c>
      <c r="N14" s="72">
        <v>21</v>
      </c>
    </row>
    <row r="15" spans="1:14" ht="31.5" customHeight="1">
      <c r="A15" s="86" t="s">
        <v>93</v>
      </c>
      <c r="B15" s="72">
        <f t="shared" si="0"/>
        <v>112</v>
      </c>
      <c r="C15" s="72">
        <v>6</v>
      </c>
      <c r="D15" s="72">
        <v>6</v>
      </c>
      <c r="E15" s="72">
        <v>5</v>
      </c>
      <c r="F15" s="72">
        <v>9</v>
      </c>
      <c r="G15" s="72">
        <v>4</v>
      </c>
      <c r="H15" s="72">
        <v>4</v>
      </c>
      <c r="I15" s="72">
        <v>21</v>
      </c>
      <c r="J15" s="72">
        <v>16</v>
      </c>
      <c r="K15" s="72">
        <v>11</v>
      </c>
      <c r="L15" s="72">
        <v>8</v>
      </c>
      <c r="M15" s="72">
        <v>12</v>
      </c>
      <c r="N15" s="72">
        <v>10</v>
      </c>
    </row>
    <row r="16" spans="1:14" ht="31.5" customHeight="1">
      <c r="A16" s="86" t="s">
        <v>94</v>
      </c>
      <c r="B16" s="72">
        <f t="shared" si="0"/>
        <v>49</v>
      </c>
      <c r="C16" s="72">
        <v>0</v>
      </c>
      <c r="D16" s="72">
        <v>4</v>
      </c>
      <c r="E16" s="72">
        <v>5</v>
      </c>
      <c r="F16" s="72">
        <v>6</v>
      </c>
      <c r="G16" s="72">
        <v>8</v>
      </c>
      <c r="H16" s="72">
        <v>2</v>
      </c>
      <c r="I16" s="72">
        <v>3</v>
      </c>
      <c r="J16" s="72">
        <v>7</v>
      </c>
      <c r="K16" s="72">
        <v>2</v>
      </c>
      <c r="L16" s="72">
        <v>5</v>
      </c>
      <c r="M16" s="72">
        <v>1</v>
      </c>
      <c r="N16" s="72">
        <v>6</v>
      </c>
    </row>
    <row r="17" spans="1:14" ht="31.5" customHeight="1">
      <c r="A17" s="86" t="s">
        <v>95</v>
      </c>
      <c r="B17" s="72">
        <f t="shared" si="0"/>
        <v>215</v>
      </c>
      <c r="C17" s="72">
        <v>15</v>
      </c>
      <c r="D17" s="72">
        <v>14</v>
      </c>
      <c r="E17" s="72">
        <v>17</v>
      </c>
      <c r="F17" s="72">
        <v>26</v>
      </c>
      <c r="G17" s="72">
        <v>33</v>
      </c>
      <c r="H17" s="72">
        <v>24</v>
      </c>
      <c r="I17" s="72">
        <v>18</v>
      </c>
      <c r="J17" s="72">
        <v>16</v>
      </c>
      <c r="K17" s="72">
        <v>19</v>
      </c>
      <c r="L17" s="72">
        <v>17</v>
      </c>
      <c r="M17" s="72">
        <v>11</v>
      </c>
      <c r="N17" s="72">
        <v>5</v>
      </c>
    </row>
    <row r="18" spans="1:14" ht="31.5" customHeight="1">
      <c r="A18" s="86" t="s">
        <v>96</v>
      </c>
      <c r="B18" s="72">
        <f t="shared" si="0"/>
        <v>66</v>
      </c>
      <c r="C18" s="72">
        <v>6</v>
      </c>
      <c r="D18" s="72">
        <v>6</v>
      </c>
      <c r="E18" s="72">
        <v>2</v>
      </c>
      <c r="F18" s="72">
        <v>3</v>
      </c>
      <c r="G18" s="72">
        <v>7</v>
      </c>
      <c r="H18" s="72">
        <v>8</v>
      </c>
      <c r="I18" s="72">
        <v>8</v>
      </c>
      <c r="J18" s="72">
        <v>2</v>
      </c>
      <c r="K18" s="72">
        <v>9</v>
      </c>
      <c r="L18" s="72">
        <v>8</v>
      </c>
      <c r="M18" s="72">
        <v>4</v>
      </c>
      <c r="N18" s="72">
        <v>3</v>
      </c>
    </row>
    <row r="19" spans="1:14" ht="31.5" customHeight="1">
      <c r="A19" s="86" t="s">
        <v>97</v>
      </c>
      <c r="B19" s="72">
        <f t="shared" si="0"/>
        <v>113</v>
      </c>
      <c r="C19" s="72">
        <v>5</v>
      </c>
      <c r="D19" s="72">
        <v>12</v>
      </c>
      <c r="E19" s="72">
        <v>12</v>
      </c>
      <c r="F19" s="72">
        <v>15</v>
      </c>
      <c r="G19" s="72">
        <v>6</v>
      </c>
      <c r="H19" s="72">
        <v>10</v>
      </c>
      <c r="I19" s="72">
        <v>9</v>
      </c>
      <c r="J19" s="72">
        <v>5</v>
      </c>
      <c r="K19" s="72">
        <v>13</v>
      </c>
      <c r="L19" s="72">
        <v>12</v>
      </c>
      <c r="M19" s="72">
        <v>9</v>
      </c>
      <c r="N19" s="72">
        <v>5</v>
      </c>
    </row>
    <row r="20" spans="1:14" ht="31.5" customHeight="1">
      <c r="A20" s="86" t="s">
        <v>98</v>
      </c>
      <c r="B20" s="72">
        <f t="shared" si="0"/>
        <v>60</v>
      </c>
      <c r="C20" s="72">
        <v>5</v>
      </c>
      <c r="D20" s="72">
        <v>5</v>
      </c>
      <c r="E20" s="72">
        <v>4</v>
      </c>
      <c r="F20" s="72">
        <v>10</v>
      </c>
      <c r="G20" s="72">
        <v>7</v>
      </c>
      <c r="H20" s="72">
        <v>7</v>
      </c>
      <c r="I20" s="72">
        <v>3</v>
      </c>
      <c r="J20" s="72">
        <v>2</v>
      </c>
      <c r="K20" s="72">
        <v>2</v>
      </c>
      <c r="L20" s="72">
        <v>10</v>
      </c>
      <c r="M20" s="72">
        <v>1</v>
      </c>
      <c r="N20" s="72">
        <v>4</v>
      </c>
    </row>
    <row r="21" spans="1:14" ht="31.5" customHeight="1">
      <c r="A21" s="86" t="s">
        <v>99</v>
      </c>
      <c r="B21" s="72">
        <f t="shared" si="0"/>
        <v>283</v>
      </c>
      <c r="C21" s="72">
        <v>15</v>
      </c>
      <c r="D21" s="72">
        <v>22</v>
      </c>
      <c r="E21" s="72">
        <v>15</v>
      </c>
      <c r="F21" s="72">
        <v>29</v>
      </c>
      <c r="G21" s="72">
        <v>28</v>
      </c>
      <c r="H21" s="72">
        <v>21</v>
      </c>
      <c r="I21" s="72">
        <v>27</v>
      </c>
      <c r="J21" s="72">
        <v>20</v>
      </c>
      <c r="K21" s="72">
        <v>24</v>
      </c>
      <c r="L21" s="72">
        <v>34</v>
      </c>
      <c r="M21" s="72">
        <v>28</v>
      </c>
      <c r="N21" s="72">
        <v>20</v>
      </c>
    </row>
    <row r="22" spans="1:14" ht="31.5" customHeight="1">
      <c r="A22" s="86" t="s">
        <v>100</v>
      </c>
      <c r="B22" s="72">
        <f t="shared" si="0"/>
        <v>32</v>
      </c>
      <c r="C22" s="72">
        <v>1</v>
      </c>
      <c r="D22" s="72">
        <v>0</v>
      </c>
      <c r="E22" s="72">
        <v>1</v>
      </c>
      <c r="F22" s="72">
        <v>4</v>
      </c>
      <c r="G22" s="72">
        <v>1</v>
      </c>
      <c r="H22" s="72">
        <v>5</v>
      </c>
      <c r="I22" s="72">
        <v>5</v>
      </c>
      <c r="J22" s="72">
        <v>2</v>
      </c>
      <c r="K22" s="72">
        <v>2</v>
      </c>
      <c r="L22" s="72">
        <v>3</v>
      </c>
      <c r="M22" s="72">
        <v>7</v>
      </c>
      <c r="N22" s="72">
        <v>1</v>
      </c>
    </row>
    <row r="23" spans="1:14" ht="31.5" customHeight="1">
      <c r="A23" s="86" t="s">
        <v>101</v>
      </c>
      <c r="B23" s="72">
        <f t="shared" si="0"/>
        <v>276</v>
      </c>
      <c r="C23" s="72">
        <v>47</v>
      </c>
      <c r="D23" s="72">
        <v>13</v>
      </c>
      <c r="E23" s="72">
        <v>10</v>
      </c>
      <c r="F23" s="72">
        <v>15</v>
      </c>
      <c r="G23" s="72">
        <v>26</v>
      </c>
      <c r="H23" s="72">
        <v>11</v>
      </c>
      <c r="I23" s="72">
        <v>23</v>
      </c>
      <c r="J23" s="72">
        <v>13</v>
      </c>
      <c r="K23" s="72">
        <v>17</v>
      </c>
      <c r="L23" s="72">
        <v>28</v>
      </c>
      <c r="M23" s="72">
        <v>52</v>
      </c>
      <c r="N23" s="72">
        <v>21</v>
      </c>
    </row>
    <row r="24" spans="1:14" ht="31.5" customHeight="1">
      <c r="A24" s="86" t="s">
        <v>102</v>
      </c>
      <c r="B24" s="72">
        <f t="shared" si="0"/>
        <v>59</v>
      </c>
      <c r="C24" s="72">
        <v>1</v>
      </c>
      <c r="D24" s="72">
        <v>6</v>
      </c>
      <c r="E24" s="72">
        <v>4</v>
      </c>
      <c r="F24" s="72">
        <v>3</v>
      </c>
      <c r="G24" s="72">
        <v>2</v>
      </c>
      <c r="H24" s="72">
        <v>6</v>
      </c>
      <c r="I24" s="72">
        <v>9</v>
      </c>
      <c r="J24" s="72">
        <v>8</v>
      </c>
      <c r="K24" s="72">
        <v>3</v>
      </c>
      <c r="L24" s="72">
        <v>9</v>
      </c>
      <c r="M24" s="72">
        <v>4</v>
      </c>
      <c r="N24" s="72">
        <v>4</v>
      </c>
    </row>
    <row r="25" spans="1:14" ht="31.5" customHeight="1">
      <c r="A25" s="86" t="s">
        <v>103</v>
      </c>
      <c r="B25" s="72">
        <f t="shared" si="0"/>
        <v>54</v>
      </c>
      <c r="C25" s="72">
        <v>3</v>
      </c>
      <c r="D25" s="72">
        <v>6</v>
      </c>
      <c r="E25" s="72">
        <v>5</v>
      </c>
      <c r="F25" s="72">
        <v>5</v>
      </c>
      <c r="G25" s="72">
        <v>5</v>
      </c>
      <c r="H25" s="72">
        <v>4</v>
      </c>
      <c r="I25" s="72">
        <v>7</v>
      </c>
      <c r="J25" s="72">
        <v>1</v>
      </c>
      <c r="K25" s="72">
        <v>8</v>
      </c>
      <c r="L25" s="72">
        <v>4</v>
      </c>
      <c r="M25" s="72">
        <v>2</v>
      </c>
      <c r="N25" s="72">
        <v>4</v>
      </c>
    </row>
    <row r="26" spans="1:14" ht="31.5" customHeight="1">
      <c r="A26" s="86" t="s">
        <v>104</v>
      </c>
      <c r="B26" s="72">
        <f t="shared" si="0"/>
        <v>36</v>
      </c>
      <c r="C26" s="72">
        <v>2</v>
      </c>
      <c r="D26" s="72">
        <v>2</v>
      </c>
      <c r="E26" s="72">
        <v>0</v>
      </c>
      <c r="F26" s="72">
        <v>5</v>
      </c>
      <c r="G26" s="72">
        <v>2</v>
      </c>
      <c r="H26" s="72">
        <v>6</v>
      </c>
      <c r="I26" s="72">
        <v>5</v>
      </c>
      <c r="J26" s="72">
        <v>4</v>
      </c>
      <c r="K26" s="72">
        <v>3</v>
      </c>
      <c r="L26" s="72">
        <v>4</v>
      </c>
      <c r="M26" s="72">
        <v>3</v>
      </c>
      <c r="N26" s="72">
        <v>0</v>
      </c>
    </row>
    <row r="27" spans="1:14" ht="31.5" customHeight="1">
      <c r="A27" s="86" t="s">
        <v>105</v>
      </c>
      <c r="B27" s="72">
        <f t="shared" si="0"/>
        <v>90</v>
      </c>
      <c r="C27" s="72">
        <v>3</v>
      </c>
      <c r="D27" s="72">
        <v>7</v>
      </c>
      <c r="E27" s="72">
        <v>4</v>
      </c>
      <c r="F27" s="72">
        <v>9</v>
      </c>
      <c r="G27" s="72">
        <v>8</v>
      </c>
      <c r="H27" s="72">
        <v>5</v>
      </c>
      <c r="I27" s="72">
        <v>10</v>
      </c>
      <c r="J27" s="72">
        <v>11</v>
      </c>
      <c r="K27" s="72">
        <v>7</v>
      </c>
      <c r="L27" s="72">
        <v>8</v>
      </c>
      <c r="M27" s="72">
        <v>15</v>
      </c>
      <c r="N27" s="72">
        <v>3</v>
      </c>
    </row>
    <row r="28" spans="1:14" ht="31.5" customHeight="1">
      <c r="A28" s="86" t="s">
        <v>106</v>
      </c>
      <c r="B28" s="72">
        <f t="shared" si="0"/>
        <v>147</v>
      </c>
      <c r="C28" s="72">
        <v>7</v>
      </c>
      <c r="D28" s="72">
        <v>19</v>
      </c>
      <c r="E28" s="72">
        <v>3</v>
      </c>
      <c r="F28" s="72">
        <v>10</v>
      </c>
      <c r="G28" s="72">
        <v>10</v>
      </c>
      <c r="H28" s="72">
        <v>23</v>
      </c>
      <c r="I28" s="72">
        <v>23</v>
      </c>
      <c r="J28" s="72">
        <v>7</v>
      </c>
      <c r="K28" s="72">
        <v>4</v>
      </c>
      <c r="L28" s="72">
        <v>7</v>
      </c>
      <c r="M28" s="72">
        <v>18</v>
      </c>
      <c r="N28" s="72">
        <v>16</v>
      </c>
    </row>
    <row r="29" spans="1:14" ht="31.5" customHeight="1">
      <c r="A29" s="87" t="s">
        <v>107</v>
      </c>
      <c r="B29" s="72">
        <f t="shared" si="0"/>
        <v>33</v>
      </c>
      <c r="C29" s="72">
        <v>3</v>
      </c>
      <c r="D29" s="72">
        <v>2</v>
      </c>
      <c r="E29" s="72">
        <v>3</v>
      </c>
      <c r="F29" s="72">
        <v>2</v>
      </c>
      <c r="G29" s="72">
        <v>2</v>
      </c>
      <c r="H29" s="72">
        <v>5</v>
      </c>
      <c r="I29" s="72">
        <v>4</v>
      </c>
      <c r="J29" s="72">
        <v>1</v>
      </c>
      <c r="K29" s="72">
        <v>2</v>
      </c>
      <c r="L29" s="72">
        <v>4</v>
      </c>
      <c r="M29" s="72">
        <v>5</v>
      </c>
      <c r="N29" s="72">
        <v>0</v>
      </c>
    </row>
    <row r="30" spans="1:14" ht="31.5" customHeight="1">
      <c r="A30" s="86" t="s">
        <v>108</v>
      </c>
      <c r="B30" s="72">
        <f t="shared" si="0"/>
        <v>13</v>
      </c>
      <c r="C30" s="72">
        <v>0</v>
      </c>
      <c r="D30" s="72">
        <v>0</v>
      </c>
      <c r="E30" s="72">
        <v>0</v>
      </c>
      <c r="F30" s="72">
        <v>4</v>
      </c>
      <c r="G30" s="72">
        <v>3</v>
      </c>
      <c r="H30" s="72">
        <v>1</v>
      </c>
      <c r="I30" s="72">
        <v>1</v>
      </c>
      <c r="J30" s="72">
        <v>0</v>
      </c>
      <c r="K30" s="72">
        <v>2</v>
      </c>
      <c r="L30" s="72">
        <v>0</v>
      </c>
      <c r="M30" s="72">
        <v>2</v>
      </c>
      <c r="N30" s="72">
        <v>0</v>
      </c>
    </row>
    <row r="31" spans="1:14" ht="31.5" customHeight="1">
      <c r="A31" s="86" t="s">
        <v>109</v>
      </c>
      <c r="B31" s="72">
        <f t="shared" si="0"/>
        <v>85</v>
      </c>
      <c r="C31" s="72">
        <v>1</v>
      </c>
      <c r="D31" s="72">
        <v>6</v>
      </c>
      <c r="E31" s="72">
        <v>3</v>
      </c>
      <c r="F31" s="72">
        <v>10</v>
      </c>
      <c r="G31" s="72">
        <v>11</v>
      </c>
      <c r="H31" s="72">
        <v>8</v>
      </c>
      <c r="I31" s="72">
        <v>8</v>
      </c>
      <c r="J31" s="72">
        <v>11</v>
      </c>
      <c r="K31" s="72">
        <v>7</v>
      </c>
      <c r="L31" s="72">
        <v>7</v>
      </c>
      <c r="M31" s="72">
        <v>11</v>
      </c>
      <c r="N31" s="72">
        <v>2</v>
      </c>
    </row>
    <row r="32" spans="1:14" ht="31.5" customHeight="1">
      <c r="A32" s="86" t="s">
        <v>110</v>
      </c>
      <c r="B32" s="72">
        <f t="shared" si="0"/>
        <v>22</v>
      </c>
      <c r="C32" s="72">
        <v>1</v>
      </c>
      <c r="D32" s="72">
        <v>2</v>
      </c>
      <c r="E32" s="72">
        <v>1</v>
      </c>
      <c r="F32" s="72">
        <v>3</v>
      </c>
      <c r="G32" s="72">
        <v>1</v>
      </c>
      <c r="H32" s="72">
        <v>2</v>
      </c>
      <c r="I32" s="72">
        <v>3</v>
      </c>
      <c r="J32" s="72">
        <v>1</v>
      </c>
      <c r="K32" s="72">
        <v>1</v>
      </c>
      <c r="L32" s="72">
        <v>4</v>
      </c>
      <c r="M32" s="72">
        <v>0</v>
      </c>
      <c r="N32" s="72">
        <v>3</v>
      </c>
    </row>
    <row r="33" spans="1:14" ht="31.5" customHeight="1">
      <c r="A33" s="86" t="s">
        <v>177</v>
      </c>
      <c r="B33" s="72">
        <f t="shared" si="0"/>
        <v>125</v>
      </c>
      <c r="C33" s="72">
        <v>11</v>
      </c>
      <c r="D33" s="72">
        <v>13</v>
      </c>
      <c r="E33" s="72">
        <v>6</v>
      </c>
      <c r="F33" s="72">
        <v>5</v>
      </c>
      <c r="G33" s="72">
        <v>18</v>
      </c>
      <c r="H33" s="72">
        <v>8</v>
      </c>
      <c r="I33" s="72">
        <v>8</v>
      </c>
      <c r="J33" s="72">
        <v>11</v>
      </c>
      <c r="K33" s="72">
        <v>7</v>
      </c>
      <c r="L33" s="133">
        <v>9</v>
      </c>
      <c r="M33" s="133">
        <v>21</v>
      </c>
      <c r="N33" s="133">
        <v>8</v>
      </c>
    </row>
    <row r="34" spans="1:14" ht="31.5" customHeight="1">
      <c r="A34" s="86" t="s">
        <v>112</v>
      </c>
      <c r="B34" s="72">
        <f t="shared" si="0"/>
        <v>36</v>
      </c>
      <c r="C34" s="72">
        <v>2</v>
      </c>
      <c r="D34" s="72">
        <v>2</v>
      </c>
      <c r="E34" s="72">
        <v>1</v>
      </c>
      <c r="F34" s="72">
        <v>2</v>
      </c>
      <c r="G34" s="72">
        <v>3</v>
      </c>
      <c r="H34" s="72">
        <v>2</v>
      </c>
      <c r="I34" s="72">
        <v>0</v>
      </c>
      <c r="J34" s="72">
        <v>3</v>
      </c>
      <c r="K34" s="72">
        <v>5</v>
      </c>
      <c r="L34" s="72">
        <v>3</v>
      </c>
      <c r="M34" s="72">
        <v>11</v>
      </c>
      <c r="N34" s="72">
        <v>2</v>
      </c>
    </row>
    <row r="35" spans="1:14" ht="31.5" customHeight="1">
      <c r="A35" s="86" t="s">
        <v>113</v>
      </c>
      <c r="B35" s="72">
        <f t="shared" si="0"/>
        <v>40</v>
      </c>
      <c r="C35" s="72">
        <v>2</v>
      </c>
      <c r="D35" s="72">
        <v>3</v>
      </c>
      <c r="E35" s="72">
        <v>3</v>
      </c>
      <c r="F35" s="72">
        <v>3</v>
      </c>
      <c r="G35" s="72">
        <v>3</v>
      </c>
      <c r="H35" s="72">
        <v>3</v>
      </c>
      <c r="I35" s="72">
        <v>4</v>
      </c>
      <c r="J35" s="72">
        <v>3</v>
      </c>
      <c r="K35" s="72">
        <v>5</v>
      </c>
      <c r="L35" s="72">
        <v>5</v>
      </c>
      <c r="M35" s="72">
        <v>2</v>
      </c>
      <c r="N35" s="72">
        <v>4</v>
      </c>
    </row>
    <row r="36" ht="12.75">
      <c r="B36" s="85"/>
    </row>
  </sheetData>
  <mergeCells count="1">
    <mergeCell ref="A2:N2"/>
  </mergeCells>
  <printOptions/>
  <pageMargins left="1.09" right="0.75" top="0.95" bottom="1" header="0" footer="0"/>
  <pageSetup horizontalDpi="300" verticalDpi="300" orientation="portrait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A32" sqref="A32"/>
    </sheetView>
  </sheetViews>
  <sheetFormatPr defaultColWidth="11.00390625" defaultRowHeight="12.75"/>
  <cols>
    <col min="1" max="1" width="29.28125" style="63" customWidth="1"/>
    <col min="2" max="2" width="8.7109375" style="63" customWidth="1"/>
    <col min="3" max="3" width="12.57421875" style="63" customWidth="1"/>
    <col min="4" max="4" width="7.8515625" style="63" customWidth="1"/>
    <col min="5" max="5" width="9.421875" style="63" customWidth="1"/>
    <col min="6" max="6" width="10.421875" style="63" customWidth="1"/>
    <col min="7" max="7" width="10.00390625" style="63" bestFit="1" customWidth="1"/>
    <col min="8" max="8" width="8.7109375" style="63" customWidth="1"/>
    <col min="9" max="9" width="8.57421875" style="63" customWidth="1"/>
    <col min="10" max="10" width="7.57421875" style="63" customWidth="1"/>
    <col min="11" max="11" width="9.8515625" style="63" customWidth="1"/>
    <col min="12" max="12" width="10.140625" style="63" customWidth="1"/>
    <col min="13" max="16384" width="11.00390625" style="63" customWidth="1"/>
  </cols>
  <sheetData>
    <row r="1" s="3" customFormat="1" ht="12.75">
      <c r="A1" s="12" t="s">
        <v>198</v>
      </c>
    </row>
    <row r="2" s="3" customFormat="1" ht="12.75"/>
    <row r="3" spans="1:12" s="3" customFormat="1" ht="15.75" customHeight="1">
      <c r="A3" s="187" t="s">
        <v>121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</row>
    <row r="4" spans="1:12" s="3" customFormat="1" ht="12.75">
      <c r="A4" s="188" t="s">
        <v>185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</row>
    <row r="5" s="3" customFormat="1" ht="12.75"/>
    <row r="6" spans="1:12" s="3" customFormat="1" ht="12.75">
      <c r="A6" s="64"/>
      <c r="B6" s="64"/>
      <c r="C6" s="64"/>
      <c r="D6" s="64"/>
      <c r="E6" s="64"/>
      <c r="F6" s="64"/>
      <c r="G6" s="64"/>
      <c r="H6" s="64"/>
      <c r="I6" s="64"/>
      <c r="J6" s="64"/>
      <c r="K6" s="8"/>
      <c r="L6" s="8"/>
    </row>
    <row r="7" spans="1:12" s="3" customFormat="1" ht="18" customHeight="1">
      <c r="A7" s="10"/>
      <c r="B7" s="10"/>
      <c r="C7" s="195" t="s">
        <v>1</v>
      </c>
      <c r="D7" s="196"/>
      <c r="E7" s="196"/>
      <c r="F7" s="196"/>
      <c r="G7" s="196"/>
      <c r="H7" s="196"/>
      <c r="I7" s="196"/>
      <c r="J7" s="196"/>
      <c r="K7" s="196"/>
      <c r="L7" s="196"/>
    </row>
    <row r="8" spans="1:12" s="3" customFormat="1" ht="17.25" customHeight="1">
      <c r="A8" s="22" t="s">
        <v>9</v>
      </c>
      <c r="B8" s="57" t="s">
        <v>2</v>
      </c>
      <c r="C8" s="191" t="s">
        <v>122</v>
      </c>
      <c r="D8" s="161" t="s">
        <v>4</v>
      </c>
      <c r="E8" s="192" t="s">
        <v>5</v>
      </c>
      <c r="F8" s="194"/>
      <c r="G8" s="56"/>
      <c r="H8" s="56"/>
      <c r="I8" s="56" t="s">
        <v>6</v>
      </c>
      <c r="J8" s="56" t="s">
        <v>7</v>
      </c>
      <c r="K8" s="197" t="s">
        <v>182</v>
      </c>
      <c r="L8" s="198"/>
    </row>
    <row r="9" spans="1:12" s="3" customFormat="1" ht="12.75">
      <c r="A9" s="13"/>
      <c r="B9" s="56"/>
      <c r="C9" s="189"/>
      <c r="D9" s="56" t="s">
        <v>12</v>
      </c>
      <c r="E9" s="55" t="s">
        <v>13</v>
      </c>
      <c r="F9" s="56" t="s">
        <v>13</v>
      </c>
      <c r="G9" s="56" t="s">
        <v>14</v>
      </c>
      <c r="H9" s="56" t="s">
        <v>15</v>
      </c>
      <c r="I9" s="56" t="s">
        <v>16</v>
      </c>
      <c r="J9" s="56" t="s">
        <v>17</v>
      </c>
      <c r="K9" s="55" t="s">
        <v>13</v>
      </c>
      <c r="L9" s="162" t="s">
        <v>13</v>
      </c>
    </row>
    <row r="10" spans="1:12" ht="12.75">
      <c r="A10" s="153"/>
      <c r="B10" s="81"/>
      <c r="C10" s="190"/>
      <c r="D10" s="66"/>
      <c r="E10" s="27" t="s">
        <v>10</v>
      </c>
      <c r="F10" s="100" t="s">
        <v>19</v>
      </c>
      <c r="G10" s="66"/>
      <c r="H10" s="66"/>
      <c r="I10" s="66"/>
      <c r="J10" s="66"/>
      <c r="K10" s="27" t="s">
        <v>10</v>
      </c>
      <c r="L10" s="163" t="s">
        <v>19</v>
      </c>
    </row>
    <row r="11" spans="1:12" ht="21.75" customHeight="1">
      <c r="A11" s="164" t="s">
        <v>123</v>
      </c>
      <c r="B11" s="57">
        <f>SUM(C11:L11)</f>
        <v>5849</v>
      </c>
      <c r="C11" s="140">
        <v>5565</v>
      </c>
      <c r="D11" s="148">
        <v>30</v>
      </c>
      <c r="E11" s="78">
        <v>33</v>
      </c>
      <c r="F11" s="137">
        <v>9</v>
      </c>
      <c r="G11" s="78">
        <v>84</v>
      </c>
      <c r="H11" s="108">
        <v>27</v>
      </c>
      <c r="I11" s="78">
        <v>40</v>
      </c>
      <c r="J11" s="137">
        <v>31</v>
      </c>
      <c r="K11" s="109">
        <v>30</v>
      </c>
      <c r="L11" s="154">
        <v>0</v>
      </c>
    </row>
    <row r="12" spans="1:12" ht="12.75">
      <c r="A12" s="69"/>
      <c r="B12" s="56"/>
      <c r="C12" s="71"/>
      <c r="D12" s="70"/>
      <c r="E12" s="70"/>
      <c r="F12" s="71"/>
      <c r="G12" s="70"/>
      <c r="H12" s="71"/>
      <c r="I12" s="70"/>
      <c r="J12" s="71"/>
      <c r="K12" s="70"/>
      <c r="L12" s="113"/>
    </row>
    <row r="13" spans="1:12" ht="12.75">
      <c r="A13" s="149" t="s">
        <v>124</v>
      </c>
      <c r="B13" s="57">
        <f>SUM(C13:L13)</f>
        <v>5594</v>
      </c>
      <c r="C13" s="71">
        <v>4081</v>
      </c>
      <c r="D13" s="78">
        <v>131</v>
      </c>
      <c r="E13" s="78">
        <v>244</v>
      </c>
      <c r="F13" s="78">
        <v>86</v>
      </c>
      <c r="G13" s="78">
        <v>305</v>
      </c>
      <c r="H13" s="78">
        <v>115</v>
      </c>
      <c r="I13" s="78">
        <v>151</v>
      </c>
      <c r="J13" s="78">
        <v>238</v>
      </c>
      <c r="K13" s="78">
        <v>159</v>
      </c>
      <c r="L13" s="115">
        <v>84</v>
      </c>
    </row>
    <row r="14" spans="1:12" ht="12.75">
      <c r="A14" s="69"/>
      <c r="B14" s="57"/>
      <c r="C14" s="71"/>
      <c r="D14" s="78"/>
      <c r="E14" s="78"/>
      <c r="F14" s="78"/>
      <c r="G14" s="78"/>
      <c r="H14" s="78"/>
      <c r="I14" s="78"/>
      <c r="J14" s="78"/>
      <c r="K14" s="78"/>
      <c r="L14" s="115"/>
    </row>
    <row r="15" spans="1:12" ht="12.75">
      <c r="A15" s="69" t="s">
        <v>125</v>
      </c>
      <c r="B15" s="57">
        <f>SUM(C15:L15)</f>
        <v>24</v>
      </c>
      <c r="C15" s="71">
        <v>0</v>
      </c>
      <c r="D15" s="78">
        <v>0</v>
      </c>
      <c r="E15" s="78">
        <v>0</v>
      </c>
      <c r="F15" s="78">
        <v>1</v>
      </c>
      <c r="G15" s="78">
        <v>1</v>
      </c>
      <c r="H15" s="78">
        <v>0</v>
      </c>
      <c r="I15" s="78">
        <v>6</v>
      </c>
      <c r="J15" s="78">
        <v>16</v>
      </c>
      <c r="K15" s="78">
        <v>0</v>
      </c>
      <c r="L15" s="115">
        <v>0</v>
      </c>
    </row>
    <row r="16" spans="1:12" ht="12.75">
      <c r="A16" s="69"/>
      <c r="B16" s="57"/>
      <c r="C16" s="71"/>
      <c r="D16" s="78"/>
      <c r="E16" s="78"/>
      <c r="F16" s="78"/>
      <c r="G16" s="78"/>
      <c r="H16" s="78"/>
      <c r="I16" s="78"/>
      <c r="J16" s="78"/>
      <c r="K16" s="78"/>
      <c r="L16" s="115"/>
    </row>
    <row r="17" spans="1:12" ht="12.75">
      <c r="A17" s="149" t="s">
        <v>126</v>
      </c>
      <c r="B17" s="57">
        <f>SUM(C17:L17)</f>
        <v>7378</v>
      </c>
      <c r="C17" s="71">
        <v>5938</v>
      </c>
      <c r="D17" s="78">
        <v>111</v>
      </c>
      <c r="E17" s="78">
        <v>251</v>
      </c>
      <c r="F17" s="78">
        <v>90</v>
      </c>
      <c r="G17" s="78">
        <v>295</v>
      </c>
      <c r="H17" s="78">
        <v>110</v>
      </c>
      <c r="I17" s="78">
        <v>148</v>
      </c>
      <c r="J17" s="78">
        <v>221</v>
      </c>
      <c r="K17" s="78">
        <v>155</v>
      </c>
      <c r="L17" s="115">
        <v>59</v>
      </c>
    </row>
    <row r="18" spans="1:12" ht="12.75">
      <c r="A18" s="69"/>
      <c r="B18" s="56"/>
      <c r="C18" s="71"/>
      <c r="D18" s="70"/>
      <c r="E18" s="70"/>
      <c r="F18" s="71"/>
      <c r="G18" s="70"/>
      <c r="H18" s="71"/>
      <c r="I18" s="70"/>
      <c r="J18" s="71"/>
      <c r="K18" s="70"/>
      <c r="L18" s="113"/>
    </row>
    <row r="19" spans="1:12" ht="12.75">
      <c r="A19" s="164" t="s">
        <v>127</v>
      </c>
      <c r="B19" s="57">
        <f>SUM(C19:L19)</f>
        <v>4089</v>
      </c>
      <c r="C19" s="71">
        <v>3708</v>
      </c>
      <c r="D19" s="78">
        <v>50</v>
      </c>
      <c r="E19" s="78">
        <v>26</v>
      </c>
      <c r="F19" s="78">
        <v>6</v>
      </c>
      <c r="G19" s="78">
        <v>95</v>
      </c>
      <c r="H19" s="78">
        <v>32</v>
      </c>
      <c r="I19" s="78">
        <v>49</v>
      </c>
      <c r="J19" s="78">
        <v>64</v>
      </c>
      <c r="K19" s="78">
        <v>34</v>
      </c>
      <c r="L19" s="115">
        <v>25</v>
      </c>
    </row>
    <row r="20" spans="1:12" ht="12.75">
      <c r="A20" s="153"/>
      <c r="B20" s="81"/>
      <c r="C20" s="106"/>
      <c r="D20" s="81"/>
      <c r="E20" s="81"/>
      <c r="F20" s="106"/>
      <c r="G20" s="81"/>
      <c r="H20" s="106"/>
      <c r="I20" s="81"/>
      <c r="J20" s="106"/>
      <c r="K20" s="81"/>
      <c r="L20" s="117"/>
    </row>
    <row r="21" spans="1:10" ht="12.75">
      <c r="A21" s="110"/>
      <c r="B21" s="79"/>
      <c r="C21" s="79"/>
      <c r="D21" s="79"/>
      <c r="E21" s="79"/>
      <c r="F21" s="79"/>
      <c r="G21" s="79"/>
      <c r="H21" s="79"/>
      <c r="I21" s="79"/>
      <c r="J21" s="79"/>
    </row>
    <row r="22" spans="1:12" ht="12.75">
      <c r="A22" s="111"/>
      <c r="B22" s="79"/>
      <c r="C22" s="79"/>
      <c r="D22" s="80"/>
      <c r="E22" s="79"/>
      <c r="F22" s="79"/>
      <c r="G22" s="79"/>
      <c r="H22" s="79"/>
      <c r="I22" s="79"/>
      <c r="J22" s="79"/>
      <c r="K22" s="79"/>
      <c r="L22" s="79"/>
    </row>
    <row r="23" spans="1:10" ht="12.75">
      <c r="A23" s="111"/>
      <c r="B23" s="79"/>
      <c r="C23" s="79"/>
      <c r="D23" s="79"/>
      <c r="E23" s="79"/>
      <c r="F23" s="79"/>
      <c r="G23" s="79"/>
      <c r="H23" s="79"/>
      <c r="I23" s="79"/>
      <c r="J23" s="79"/>
    </row>
    <row r="24" spans="1:10" ht="12.75">
      <c r="A24" s="111"/>
      <c r="B24" s="79"/>
      <c r="C24" s="79"/>
      <c r="D24" s="79"/>
      <c r="E24" s="79"/>
      <c r="F24" s="79"/>
      <c r="G24" s="79"/>
      <c r="H24" s="79"/>
      <c r="I24" s="79"/>
      <c r="J24" s="79"/>
    </row>
    <row r="25" spans="1:10" ht="12.75">
      <c r="A25" s="111"/>
      <c r="B25" s="79"/>
      <c r="C25" s="79"/>
      <c r="D25" s="79"/>
      <c r="E25" s="79"/>
      <c r="F25" s="79"/>
      <c r="G25" s="79"/>
      <c r="H25" s="79"/>
      <c r="I25" s="79"/>
      <c r="J25" s="79"/>
    </row>
    <row r="26" spans="1:10" ht="12.75">
      <c r="A26" s="111"/>
      <c r="B26" s="79"/>
      <c r="C26" s="79"/>
      <c r="D26" s="79"/>
      <c r="E26" s="79"/>
      <c r="F26" s="79"/>
      <c r="G26" s="79"/>
      <c r="H26" s="79"/>
      <c r="I26" s="79"/>
      <c r="J26" s="79"/>
    </row>
    <row r="27" spans="1:10" ht="12.75">
      <c r="A27" s="111"/>
      <c r="B27" s="79"/>
      <c r="C27" s="79"/>
      <c r="D27" s="79"/>
      <c r="E27" s="79"/>
      <c r="F27" s="79"/>
      <c r="G27" s="79"/>
      <c r="H27" s="79"/>
      <c r="I27" s="79"/>
      <c r="J27" s="79"/>
    </row>
    <row r="28" spans="1:10" ht="12.75">
      <c r="A28" s="111"/>
      <c r="B28" s="79"/>
      <c r="C28" s="79"/>
      <c r="D28" s="79"/>
      <c r="E28" s="79"/>
      <c r="F28" s="79"/>
      <c r="G28" s="79"/>
      <c r="H28" s="79"/>
      <c r="I28" s="79"/>
      <c r="J28" s="79"/>
    </row>
    <row r="31" s="3" customFormat="1" ht="12.75">
      <c r="A31" s="12" t="s">
        <v>199</v>
      </c>
    </row>
    <row r="32" s="3" customFormat="1" ht="12.75"/>
    <row r="33" spans="2:12" s="3" customFormat="1" ht="12.75">
      <c r="B33" s="6"/>
      <c r="C33" s="6"/>
      <c r="D33" s="156" t="s">
        <v>128</v>
      </c>
      <c r="E33" s="6"/>
      <c r="F33" s="6"/>
      <c r="G33" s="6"/>
      <c r="H33" s="6"/>
      <c r="I33" s="6"/>
      <c r="J33" s="6"/>
      <c r="K33" s="6"/>
      <c r="L33" s="6"/>
    </row>
    <row r="34" spans="4:5" s="3" customFormat="1" ht="12.75">
      <c r="D34" s="157" t="s">
        <v>185</v>
      </c>
      <c r="E34" s="156"/>
    </row>
    <row r="35" s="3" customFormat="1" ht="12.75"/>
    <row r="36" spans="1:12" s="3" customFormat="1" ht="12.7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89" t="s">
        <v>70</v>
      </c>
      <c r="L36" s="8"/>
    </row>
    <row r="37" spans="1:12" s="3" customFormat="1" ht="17.25" customHeight="1">
      <c r="A37" s="10"/>
      <c r="B37" s="192" t="s">
        <v>115</v>
      </c>
      <c r="C37" s="193"/>
      <c r="D37" s="193"/>
      <c r="E37" s="193"/>
      <c r="F37" s="193"/>
      <c r="G37" s="193"/>
      <c r="H37" s="193"/>
      <c r="I37" s="193"/>
      <c r="J37" s="193"/>
      <c r="K37" s="193"/>
      <c r="L37" s="193"/>
    </row>
    <row r="38" spans="1:12" s="3" customFormat="1" ht="18.75" customHeight="1">
      <c r="A38" s="22" t="s">
        <v>129</v>
      </c>
      <c r="B38" s="57" t="s">
        <v>27</v>
      </c>
      <c r="C38" s="189" t="s">
        <v>122</v>
      </c>
      <c r="D38" s="161" t="s">
        <v>4</v>
      </c>
      <c r="E38" s="192" t="s">
        <v>5</v>
      </c>
      <c r="F38" s="194"/>
      <c r="G38" s="56"/>
      <c r="H38" s="56"/>
      <c r="I38" s="56" t="s">
        <v>6</v>
      </c>
      <c r="J38" s="56" t="s">
        <v>7</v>
      </c>
      <c r="K38" s="95" t="s">
        <v>4</v>
      </c>
      <c r="L38" s="96" t="s">
        <v>8</v>
      </c>
    </row>
    <row r="39" spans="1:12" s="3" customFormat="1" ht="12.75">
      <c r="A39" s="13"/>
      <c r="B39" s="13"/>
      <c r="C39" s="189"/>
      <c r="D39" s="56" t="s">
        <v>12</v>
      </c>
      <c r="E39" s="55" t="s">
        <v>13</v>
      </c>
      <c r="F39" s="56" t="s">
        <v>13</v>
      </c>
      <c r="G39" s="56" t="s">
        <v>14</v>
      </c>
      <c r="H39" s="56" t="s">
        <v>15</v>
      </c>
      <c r="I39" s="56" t="s">
        <v>16</v>
      </c>
      <c r="J39" s="56" t="s">
        <v>17</v>
      </c>
      <c r="K39" s="55" t="s">
        <v>13</v>
      </c>
      <c r="L39" s="4" t="s">
        <v>13</v>
      </c>
    </row>
    <row r="40" spans="1:12" s="3" customFormat="1" ht="12.75">
      <c r="A40" s="98"/>
      <c r="B40" s="98"/>
      <c r="C40" s="190"/>
      <c r="D40" s="66"/>
      <c r="E40" s="27" t="s">
        <v>10</v>
      </c>
      <c r="F40" s="100" t="s">
        <v>19</v>
      </c>
      <c r="G40" s="66"/>
      <c r="H40" s="66"/>
      <c r="I40" s="66"/>
      <c r="J40" s="66"/>
      <c r="K40" s="27" t="s">
        <v>10</v>
      </c>
      <c r="L40" s="9" t="s">
        <v>19</v>
      </c>
    </row>
    <row r="41" spans="1:12" s="3" customFormat="1" ht="12.75">
      <c r="A41" s="57" t="s">
        <v>27</v>
      </c>
      <c r="B41" s="59">
        <f aca="true" t="shared" si="0" ref="B41:L41">SUM(B43:B53)</f>
        <v>7447</v>
      </c>
      <c r="C41" s="102">
        <f t="shared" si="0"/>
        <v>5972</v>
      </c>
      <c r="D41" s="102">
        <f t="shared" si="0"/>
        <v>111</v>
      </c>
      <c r="E41" s="59">
        <f t="shared" si="0"/>
        <v>288</v>
      </c>
      <c r="F41" s="102">
        <f t="shared" si="0"/>
        <v>90</v>
      </c>
      <c r="G41" s="59">
        <f t="shared" si="0"/>
        <v>295</v>
      </c>
      <c r="H41" s="59">
        <f t="shared" si="0"/>
        <v>110</v>
      </c>
      <c r="I41" s="102">
        <f t="shared" si="0"/>
        <v>148</v>
      </c>
      <c r="J41" s="59">
        <f t="shared" si="0"/>
        <v>221</v>
      </c>
      <c r="K41" s="102">
        <f t="shared" si="0"/>
        <v>153</v>
      </c>
      <c r="L41" s="112">
        <f t="shared" si="0"/>
        <v>59</v>
      </c>
    </row>
    <row r="42" spans="1:12" ht="12.75">
      <c r="A42" s="69"/>
      <c r="B42" s="70"/>
      <c r="C42" s="71"/>
      <c r="D42" s="71"/>
      <c r="E42" s="71"/>
      <c r="F42" s="71"/>
      <c r="G42" s="71"/>
      <c r="H42" s="71"/>
      <c r="I42" s="71"/>
      <c r="J42" s="71"/>
      <c r="K42" s="71"/>
      <c r="L42" s="113"/>
    </row>
    <row r="43" spans="1:12" ht="15.75" customHeight="1">
      <c r="A43" s="149" t="s">
        <v>130</v>
      </c>
      <c r="B43" s="114">
        <f aca="true" t="shared" si="1" ref="B43:B53">SUM(C43:L43)</f>
        <v>2864</v>
      </c>
      <c r="C43" s="78">
        <v>2179</v>
      </c>
      <c r="D43" s="78">
        <v>45</v>
      </c>
      <c r="E43" s="78">
        <v>115</v>
      </c>
      <c r="F43" s="78">
        <v>46</v>
      </c>
      <c r="G43" s="78">
        <v>110</v>
      </c>
      <c r="H43" s="78">
        <v>54</v>
      </c>
      <c r="I43" s="78">
        <v>73</v>
      </c>
      <c r="J43" s="78">
        <v>120</v>
      </c>
      <c r="K43" s="78">
        <v>85</v>
      </c>
      <c r="L43" s="115">
        <v>37</v>
      </c>
    </row>
    <row r="44" spans="1:12" ht="15.75" customHeight="1">
      <c r="A44" s="149" t="s">
        <v>131</v>
      </c>
      <c r="B44" s="114">
        <f t="shared" si="1"/>
        <v>3277</v>
      </c>
      <c r="C44" s="78">
        <v>3030</v>
      </c>
      <c r="D44" s="78">
        <v>20</v>
      </c>
      <c r="E44" s="78">
        <v>49</v>
      </c>
      <c r="F44" s="78">
        <v>11</v>
      </c>
      <c r="G44" s="78">
        <v>74</v>
      </c>
      <c r="H44" s="78">
        <v>14</v>
      </c>
      <c r="I44" s="78">
        <v>21</v>
      </c>
      <c r="J44" s="78">
        <v>31</v>
      </c>
      <c r="K44" s="78">
        <v>17</v>
      </c>
      <c r="L44" s="115">
        <v>10</v>
      </c>
    </row>
    <row r="45" spans="1:12" ht="15.75" customHeight="1">
      <c r="A45" s="149" t="s">
        <v>132</v>
      </c>
      <c r="B45" s="114">
        <f t="shared" si="1"/>
        <v>109</v>
      </c>
      <c r="C45" s="78">
        <v>56</v>
      </c>
      <c r="D45" s="78"/>
      <c r="E45" s="78">
        <v>2</v>
      </c>
      <c r="F45" s="78">
        <v>0</v>
      </c>
      <c r="G45" s="78">
        <v>17</v>
      </c>
      <c r="H45" s="78">
        <v>12</v>
      </c>
      <c r="I45" s="78">
        <v>11</v>
      </c>
      <c r="J45" s="78">
        <v>6</v>
      </c>
      <c r="K45" s="78">
        <v>5</v>
      </c>
      <c r="L45" s="115">
        <v>0</v>
      </c>
    </row>
    <row r="46" spans="1:12" ht="15.75" customHeight="1">
      <c r="A46" s="149" t="s">
        <v>133</v>
      </c>
      <c r="B46" s="114">
        <f t="shared" si="1"/>
        <v>412</v>
      </c>
      <c r="C46" s="78">
        <v>203</v>
      </c>
      <c r="D46" s="78">
        <v>28</v>
      </c>
      <c r="E46" s="78">
        <v>47</v>
      </c>
      <c r="F46" s="78">
        <v>24</v>
      </c>
      <c r="G46" s="78">
        <v>41</v>
      </c>
      <c r="H46" s="78">
        <v>0</v>
      </c>
      <c r="I46" s="78">
        <v>23</v>
      </c>
      <c r="J46" s="78">
        <v>24</v>
      </c>
      <c r="K46" s="78">
        <v>20</v>
      </c>
      <c r="L46" s="115">
        <v>2</v>
      </c>
    </row>
    <row r="47" spans="1:12" ht="15.75" customHeight="1">
      <c r="A47" s="149" t="s">
        <v>134</v>
      </c>
      <c r="B47" s="114">
        <f t="shared" si="1"/>
        <v>257</v>
      </c>
      <c r="C47" s="78">
        <v>144</v>
      </c>
      <c r="D47" s="78">
        <v>9</v>
      </c>
      <c r="E47" s="78">
        <v>28</v>
      </c>
      <c r="F47" s="78">
        <v>8</v>
      </c>
      <c r="G47" s="78">
        <v>16</v>
      </c>
      <c r="H47" s="78">
        <v>6</v>
      </c>
      <c r="I47" s="78">
        <v>2</v>
      </c>
      <c r="J47" s="78">
        <v>27</v>
      </c>
      <c r="K47" s="78">
        <v>10</v>
      </c>
      <c r="L47" s="115">
        <v>7</v>
      </c>
    </row>
    <row r="48" spans="1:12" ht="15.75" customHeight="1">
      <c r="A48" s="149" t="s">
        <v>135</v>
      </c>
      <c r="B48" s="114">
        <f t="shared" si="1"/>
        <v>8</v>
      </c>
      <c r="C48" s="78">
        <v>4</v>
      </c>
      <c r="D48" s="78">
        <v>0</v>
      </c>
      <c r="E48" s="78">
        <v>0</v>
      </c>
      <c r="F48" s="78">
        <v>0</v>
      </c>
      <c r="G48" s="78">
        <v>1</v>
      </c>
      <c r="H48" s="78">
        <v>2</v>
      </c>
      <c r="I48" s="78">
        <v>0</v>
      </c>
      <c r="J48" s="78">
        <v>1</v>
      </c>
      <c r="K48" s="78">
        <v>0</v>
      </c>
      <c r="L48" s="115">
        <v>0</v>
      </c>
    </row>
    <row r="49" spans="1:12" ht="15.75" customHeight="1">
      <c r="A49" s="149" t="s">
        <v>178</v>
      </c>
      <c r="B49" s="114">
        <f t="shared" si="1"/>
        <v>21</v>
      </c>
      <c r="C49" s="78">
        <v>11</v>
      </c>
      <c r="D49" s="78">
        <v>0</v>
      </c>
      <c r="E49" s="78">
        <v>0</v>
      </c>
      <c r="F49" s="78">
        <v>0</v>
      </c>
      <c r="G49" s="78">
        <v>5</v>
      </c>
      <c r="H49" s="78">
        <v>1</v>
      </c>
      <c r="I49" s="78">
        <v>0</v>
      </c>
      <c r="J49" s="78">
        <v>2</v>
      </c>
      <c r="K49" s="78">
        <v>2</v>
      </c>
      <c r="L49" s="115">
        <v>0</v>
      </c>
    </row>
    <row r="50" spans="1:12" ht="15.75" customHeight="1">
      <c r="A50" s="149" t="s">
        <v>179</v>
      </c>
      <c r="B50" s="114">
        <f t="shared" si="1"/>
        <v>32</v>
      </c>
      <c r="C50" s="78">
        <v>11</v>
      </c>
      <c r="D50" s="78">
        <v>0</v>
      </c>
      <c r="E50" s="78">
        <v>2</v>
      </c>
      <c r="F50" s="78">
        <v>0</v>
      </c>
      <c r="G50" s="78">
        <v>12</v>
      </c>
      <c r="H50" s="78">
        <v>2</v>
      </c>
      <c r="I50" s="78">
        <v>1</v>
      </c>
      <c r="J50" s="78">
        <v>0</v>
      </c>
      <c r="K50" s="78">
        <v>4</v>
      </c>
      <c r="L50" s="115">
        <v>0</v>
      </c>
    </row>
    <row r="51" spans="1:12" ht="15.75" customHeight="1">
      <c r="A51" s="149" t="s">
        <v>180</v>
      </c>
      <c r="B51" s="114">
        <f t="shared" si="1"/>
        <v>19</v>
      </c>
      <c r="C51" s="78">
        <v>0</v>
      </c>
      <c r="D51" s="78">
        <v>0</v>
      </c>
      <c r="E51" s="78">
        <v>17</v>
      </c>
      <c r="F51" s="78">
        <v>0</v>
      </c>
      <c r="G51" s="78">
        <v>0</v>
      </c>
      <c r="H51" s="78">
        <v>1</v>
      </c>
      <c r="I51" s="78">
        <v>0</v>
      </c>
      <c r="J51" s="78">
        <v>0</v>
      </c>
      <c r="K51" s="78">
        <v>1</v>
      </c>
      <c r="L51" s="115">
        <v>0</v>
      </c>
    </row>
    <row r="52" spans="1:12" ht="15.75" customHeight="1">
      <c r="A52" s="149" t="s">
        <v>181</v>
      </c>
      <c r="B52" s="114">
        <f t="shared" si="1"/>
        <v>108</v>
      </c>
      <c r="C52" s="78">
        <v>107</v>
      </c>
      <c r="D52" s="78">
        <v>0</v>
      </c>
      <c r="E52" s="78">
        <v>0</v>
      </c>
      <c r="F52" s="78">
        <v>0</v>
      </c>
      <c r="G52" s="78">
        <v>0</v>
      </c>
      <c r="H52" s="78">
        <v>0</v>
      </c>
      <c r="I52" s="78">
        <v>0</v>
      </c>
      <c r="J52" s="78"/>
      <c r="K52" s="78">
        <v>0</v>
      </c>
      <c r="L52" s="115">
        <v>1</v>
      </c>
    </row>
    <row r="53" spans="1:12" ht="15.75" customHeight="1">
      <c r="A53" s="149" t="s">
        <v>136</v>
      </c>
      <c r="B53" s="114">
        <f t="shared" si="1"/>
        <v>340</v>
      </c>
      <c r="C53" s="78">
        <v>227</v>
      </c>
      <c r="D53" s="78">
        <v>9</v>
      </c>
      <c r="E53" s="78">
        <v>28</v>
      </c>
      <c r="F53" s="78">
        <v>1</v>
      </c>
      <c r="G53" s="78">
        <v>19</v>
      </c>
      <c r="H53" s="78">
        <v>18</v>
      </c>
      <c r="I53" s="78">
        <v>17</v>
      </c>
      <c r="J53" s="78">
        <v>10</v>
      </c>
      <c r="K53" s="78">
        <v>9</v>
      </c>
      <c r="L53" s="115">
        <v>2</v>
      </c>
    </row>
    <row r="54" spans="1:12" ht="12.75">
      <c r="A54" s="65"/>
      <c r="B54" s="116"/>
      <c r="C54" s="81"/>
      <c r="D54" s="81"/>
      <c r="E54" s="81"/>
      <c r="F54" s="81"/>
      <c r="G54" s="81"/>
      <c r="H54" s="81"/>
      <c r="I54" s="81"/>
      <c r="J54" s="81"/>
      <c r="K54" s="81"/>
      <c r="L54" s="117"/>
    </row>
  </sheetData>
  <mergeCells count="9">
    <mergeCell ref="C38:C40"/>
    <mergeCell ref="A3:L3"/>
    <mergeCell ref="A4:L4"/>
    <mergeCell ref="C8:C10"/>
    <mergeCell ref="B37:L37"/>
    <mergeCell ref="E38:F38"/>
    <mergeCell ref="C7:L7"/>
    <mergeCell ref="K8:L8"/>
    <mergeCell ref="E8:F8"/>
  </mergeCells>
  <printOptions horizontalCentered="1"/>
  <pageMargins left="0.3937007874015748" right="0.31496062992125984" top="2.01" bottom="0.984251968503937" header="0.5118110236220472" footer="0.5118110236220472"/>
  <pageSetup horizontalDpi="300" verticalDpi="300" orientation="portrait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24"/>
  <sheetViews>
    <sheetView tabSelected="1" workbookViewId="0" topLeftCell="A1">
      <selection activeCell="A17" sqref="A17"/>
    </sheetView>
  </sheetViews>
  <sheetFormatPr defaultColWidth="11.00390625" defaultRowHeight="12.75"/>
  <cols>
    <col min="1" max="1" width="27.421875" style="63" customWidth="1"/>
    <col min="2" max="2" width="11.00390625" style="63" customWidth="1"/>
    <col min="3" max="3" width="13.7109375" style="63" customWidth="1"/>
    <col min="4" max="4" width="6.421875" style="63" customWidth="1"/>
    <col min="5" max="5" width="8.8515625" style="63" customWidth="1"/>
    <col min="6" max="6" width="10.421875" style="63" customWidth="1"/>
    <col min="7" max="8" width="8.7109375" style="63" customWidth="1"/>
    <col min="9" max="9" width="8.421875" style="63" customWidth="1"/>
    <col min="10" max="10" width="8.00390625" style="63" customWidth="1"/>
    <col min="11" max="11" width="10.00390625" style="63" customWidth="1"/>
    <col min="12" max="12" width="10.28125" style="63" customWidth="1"/>
    <col min="13" max="13" width="3.00390625" style="63" customWidth="1"/>
    <col min="14" max="16384" width="11.00390625" style="63" customWidth="1"/>
  </cols>
  <sheetData>
    <row r="1" s="3" customFormat="1" ht="12.75">
      <c r="A1" s="12" t="s">
        <v>200</v>
      </c>
    </row>
    <row r="2" s="3" customFormat="1" ht="12.75"/>
    <row r="3" s="3" customFormat="1" ht="12.75"/>
    <row r="4" spans="2:12" s="3" customFormat="1" ht="12.75">
      <c r="B4" s="6"/>
      <c r="C4" s="6"/>
      <c r="D4" s="156" t="s">
        <v>137</v>
      </c>
      <c r="E4" s="6"/>
      <c r="F4" s="6"/>
      <c r="G4" s="6"/>
      <c r="H4" s="6"/>
      <c r="I4" s="6"/>
      <c r="J4" s="6"/>
      <c r="K4" s="6"/>
      <c r="L4" s="6"/>
    </row>
    <row r="5" s="3" customFormat="1" ht="12.75">
      <c r="D5" s="157" t="s">
        <v>184</v>
      </c>
    </row>
    <row r="6" s="3" customFormat="1" ht="12.75"/>
    <row r="7" spans="1:12" s="3" customFormat="1" ht="12.75">
      <c r="A7" s="64"/>
      <c r="B7" s="64"/>
      <c r="C7" s="64"/>
      <c r="D7" s="64"/>
      <c r="E7" s="64"/>
      <c r="F7" s="64"/>
      <c r="G7" s="64"/>
      <c r="H7" s="64"/>
      <c r="I7" s="64"/>
      <c r="J7" s="64"/>
      <c r="K7" s="8"/>
      <c r="L7" s="8"/>
    </row>
    <row r="8" spans="1:12" s="3" customFormat="1" ht="18.75" customHeight="1">
      <c r="A8" s="10"/>
      <c r="B8" s="11"/>
      <c r="C8" s="195" t="s">
        <v>1</v>
      </c>
      <c r="D8" s="196"/>
      <c r="E8" s="196"/>
      <c r="F8" s="196"/>
      <c r="G8" s="196"/>
      <c r="H8" s="196"/>
      <c r="I8" s="196"/>
      <c r="J8" s="196"/>
      <c r="K8" s="196"/>
      <c r="L8" s="196"/>
    </row>
    <row r="9" spans="1:12" s="3" customFormat="1" ht="17.25" customHeight="1">
      <c r="A9" s="57" t="s">
        <v>42</v>
      </c>
      <c r="B9" s="165" t="s">
        <v>138</v>
      </c>
      <c r="C9" s="191" t="s">
        <v>122</v>
      </c>
      <c r="D9" s="94" t="s">
        <v>4</v>
      </c>
      <c r="E9" s="192" t="s">
        <v>5</v>
      </c>
      <c r="F9" s="194"/>
      <c r="G9" s="94"/>
      <c r="H9" s="94"/>
      <c r="I9" s="94" t="s">
        <v>6</v>
      </c>
      <c r="J9" s="94" t="s">
        <v>7</v>
      </c>
      <c r="K9" s="197" t="s">
        <v>182</v>
      </c>
      <c r="L9" s="198"/>
    </row>
    <row r="10" spans="1:12" s="3" customFormat="1" ht="12.75">
      <c r="A10" s="13"/>
      <c r="B10" s="23"/>
      <c r="C10" s="189"/>
      <c r="D10" s="56" t="s">
        <v>12</v>
      </c>
      <c r="E10" s="55" t="s">
        <v>13</v>
      </c>
      <c r="F10" s="56" t="s">
        <v>13</v>
      </c>
      <c r="G10" s="56" t="s">
        <v>14</v>
      </c>
      <c r="H10" s="56" t="s">
        <v>15</v>
      </c>
      <c r="I10" s="56" t="s">
        <v>16</v>
      </c>
      <c r="J10" s="56" t="s">
        <v>17</v>
      </c>
      <c r="K10" s="55" t="s">
        <v>13</v>
      </c>
      <c r="L10" s="162" t="s">
        <v>13</v>
      </c>
    </row>
    <row r="11" spans="1:13" s="3" customFormat="1" ht="12.75">
      <c r="A11" s="98"/>
      <c r="B11" s="166"/>
      <c r="C11" s="190"/>
      <c r="D11" s="66"/>
      <c r="E11" s="27" t="s">
        <v>10</v>
      </c>
      <c r="F11" s="100" t="s">
        <v>19</v>
      </c>
      <c r="G11" s="66"/>
      <c r="H11" s="66"/>
      <c r="I11" s="66"/>
      <c r="J11" s="66"/>
      <c r="K11" s="27" t="s">
        <v>10</v>
      </c>
      <c r="L11" s="163" t="s">
        <v>19</v>
      </c>
      <c r="M11" s="63"/>
    </row>
    <row r="12" spans="1:12" s="3" customFormat="1" ht="13.5" customHeight="1">
      <c r="A12" s="13"/>
      <c r="B12" s="55"/>
      <c r="C12" s="55"/>
      <c r="D12" s="56"/>
      <c r="E12" s="56"/>
      <c r="F12" s="56"/>
      <c r="G12" s="56"/>
      <c r="H12" s="56"/>
      <c r="I12" s="56"/>
      <c r="J12" s="118"/>
      <c r="K12" s="11"/>
      <c r="L12" s="167"/>
    </row>
    <row r="13" spans="1:13" s="76" customFormat="1" ht="21" customHeight="1">
      <c r="A13" s="57" t="s">
        <v>139</v>
      </c>
      <c r="B13" s="59">
        <f>SUM(C13:L13)</f>
        <v>5594</v>
      </c>
      <c r="C13" s="59">
        <f aca="true" t="shared" si="0" ref="C13:L13">SUM(C15:C23)</f>
        <v>4081</v>
      </c>
      <c r="D13" s="58">
        <f t="shared" si="0"/>
        <v>131</v>
      </c>
      <c r="E13" s="58">
        <f t="shared" si="0"/>
        <v>244</v>
      </c>
      <c r="F13" s="58">
        <f t="shared" si="0"/>
        <v>86</v>
      </c>
      <c r="G13" s="58">
        <f t="shared" si="0"/>
        <v>305</v>
      </c>
      <c r="H13" s="58">
        <f t="shared" si="0"/>
        <v>115</v>
      </c>
      <c r="I13" s="58">
        <f t="shared" si="0"/>
        <v>151</v>
      </c>
      <c r="J13" s="58">
        <f t="shared" si="0"/>
        <v>238</v>
      </c>
      <c r="K13" s="58">
        <f t="shared" si="0"/>
        <v>159</v>
      </c>
      <c r="L13" s="158">
        <f t="shared" si="0"/>
        <v>84</v>
      </c>
      <c r="M13" s="84"/>
    </row>
    <row r="14" spans="1:13" ht="21" customHeight="1">
      <c r="A14" s="69"/>
      <c r="B14" s="71"/>
      <c r="C14" s="71"/>
      <c r="D14" s="70"/>
      <c r="E14" s="70"/>
      <c r="F14" s="70"/>
      <c r="G14" s="70"/>
      <c r="H14" s="70"/>
      <c r="I14" s="70"/>
      <c r="J14" s="71"/>
      <c r="K14" s="71"/>
      <c r="L14" s="113"/>
      <c r="M14" s="72"/>
    </row>
    <row r="15" spans="1:21" ht="21" customHeight="1">
      <c r="A15" s="149" t="s">
        <v>140</v>
      </c>
      <c r="B15" s="14">
        <f aca="true" t="shared" si="1" ref="B15:B23">SUM(C15:L15)</f>
        <v>1974</v>
      </c>
      <c r="C15" s="71">
        <v>1011</v>
      </c>
      <c r="D15" s="78">
        <v>83</v>
      </c>
      <c r="E15" s="78">
        <v>150</v>
      </c>
      <c r="F15" s="78">
        <v>48</v>
      </c>
      <c r="G15" s="78">
        <v>178</v>
      </c>
      <c r="H15" s="78">
        <v>84</v>
      </c>
      <c r="I15" s="78">
        <v>96</v>
      </c>
      <c r="J15" s="78">
        <v>170</v>
      </c>
      <c r="K15" s="78">
        <v>94</v>
      </c>
      <c r="L15" s="115">
        <v>60</v>
      </c>
      <c r="M15" s="79"/>
      <c r="N15" s="79"/>
      <c r="O15" s="79"/>
      <c r="P15" s="79"/>
      <c r="Q15" s="79"/>
      <c r="R15" s="79"/>
      <c r="S15" s="79"/>
      <c r="T15" s="79"/>
      <c r="U15" s="79"/>
    </row>
    <row r="16" spans="1:21" ht="21" customHeight="1">
      <c r="A16" s="149" t="s">
        <v>141</v>
      </c>
      <c r="B16" s="14">
        <f t="shared" si="1"/>
        <v>202</v>
      </c>
      <c r="C16" s="71">
        <v>0</v>
      </c>
      <c r="D16" s="78">
        <v>14</v>
      </c>
      <c r="E16" s="78">
        <v>30</v>
      </c>
      <c r="F16" s="78">
        <v>10</v>
      </c>
      <c r="G16" s="78">
        <v>52</v>
      </c>
      <c r="H16" s="78">
        <v>0</v>
      </c>
      <c r="I16" s="78">
        <v>26</v>
      </c>
      <c r="J16" s="78">
        <v>40</v>
      </c>
      <c r="K16" s="78">
        <v>26</v>
      </c>
      <c r="L16" s="115">
        <v>4</v>
      </c>
      <c r="M16" s="79"/>
      <c r="N16" s="79"/>
      <c r="O16" s="79"/>
      <c r="P16" s="79"/>
      <c r="Q16" s="79"/>
      <c r="R16" s="79"/>
      <c r="S16" s="79"/>
      <c r="T16" s="79"/>
      <c r="U16" s="79"/>
    </row>
    <row r="17" spans="1:21" ht="21" customHeight="1">
      <c r="A17" s="164" t="s">
        <v>142</v>
      </c>
      <c r="B17" s="14">
        <f t="shared" si="1"/>
        <v>19</v>
      </c>
      <c r="C17" s="71">
        <v>4</v>
      </c>
      <c r="D17" s="78">
        <v>9</v>
      </c>
      <c r="E17" s="78">
        <v>0</v>
      </c>
      <c r="F17" s="78">
        <v>0</v>
      </c>
      <c r="G17" s="78">
        <v>0</v>
      </c>
      <c r="H17" s="78">
        <v>1</v>
      </c>
      <c r="I17" s="78">
        <v>2</v>
      </c>
      <c r="J17" s="78">
        <v>0</v>
      </c>
      <c r="K17" s="78">
        <v>3</v>
      </c>
      <c r="L17" s="115">
        <v>0</v>
      </c>
      <c r="M17" s="79"/>
      <c r="N17" s="79"/>
      <c r="O17" s="79"/>
      <c r="P17" s="79"/>
      <c r="Q17" s="79"/>
      <c r="R17" s="79"/>
      <c r="S17" s="79"/>
      <c r="T17" s="79"/>
      <c r="U17" s="79"/>
    </row>
    <row r="18" spans="1:21" s="180" customFormat="1" ht="21" customHeight="1">
      <c r="A18" s="178" t="s">
        <v>143</v>
      </c>
      <c r="B18" s="182">
        <f t="shared" si="1"/>
        <v>444</v>
      </c>
      <c r="C18" s="140">
        <v>217</v>
      </c>
      <c r="D18" s="105">
        <v>22</v>
      </c>
      <c r="E18" s="105">
        <v>46</v>
      </c>
      <c r="F18" s="105">
        <v>24</v>
      </c>
      <c r="G18" s="105">
        <v>44</v>
      </c>
      <c r="H18" s="105">
        <v>0</v>
      </c>
      <c r="I18" s="105">
        <v>25</v>
      </c>
      <c r="J18" s="105">
        <v>20</v>
      </c>
      <c r="K18" s="105">
        <v>26</v>
      </c>
      <c r="L18" s="179">
        <v>20</v>
      </c>
      <c r="M18" s="80"/>
      <c r="N18" s="80"/>
      <c r="O18" s="80"/>
      <c r="P18" s="80"/>
      <c r="Q18" s="80"/>
      <c r="R18" s="80"/>
      <c r="S18" s="80"/>
      <c r="T18" s="80"/>
      <c r="U18" s="80"/>
    </row>
    <row r="19" spans="1:21" ht="21" customHeight="1">
      <c r="A19" s="149" t="s">
        <v>144</v>
      </c>
      <c r="B19" s="14">
        <f t="shared" si="1"/>
        <v>2</v>
      </c>
      <c r="C19" s="104">
        <v>0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2</v>
      </c>
      <c r="L19" s="115">
        <v>0</v>
      </c>
      <c r="M19" s="79"/>
      <c r="N19" s="79"/>
      <c r="O19" s="79"/>
      <c r="P19" s="79"/>
      <c r="Q19" s="79"/>
      <c r="R19" s="79"/>
      <c r="S19" s="79"/>
      <c r="T19" s="79"/>
      <c r="U19" s="79"/>
    </row>
    <row r="20" spans="1:21" ht="21" customHeight="1">
      <c r="A20" s="149" t="s">
        <v>145</v>
      </c>
      <c r="B20" s="14">
        <f t="shared" si="1"/>
        <v>2677</v>
      </c>
      <c r="C20" s="104">
        <v>2638</v>
      </c>
      <c r="D20" s="78">
        <v>3</v>
      </c>
      <c r="E20" s="78">
        <v>16</v>
      </c>
      <c r="F20" s="78">
        <v>0</v>
      </c>
      <c r="G20" s="78">
        <v>0</v>
      </c>
      <c r="H20" s="78">
        <v>12</v>
      </c>
      <c r="I20" s="78">
        <v>0</v>
      </c>
      <c r="J20" s="78">
        <v>0</v>
      </c>
      <c r="K20" s="78">
        <v>8</v>
      </c>
      <c r="L20" s="115">
        <v>0</v>
      </c>
      <c r="M20" s="79"/>
      <c r="N20" s="79"/>
      <c r="O20" s="79"/>
      <c r="P20" s="79"/>
      <c r="Q20" s="79"/>
      <c r="R20" s="79"/>
      <c r="S20" s="79"/>
      <c r="T20" s="79"/>
      <c r="U20" s="79"/>
    </row>
    <row r="21" spans="1:21" ht="21" customHeight="1">
      <c r="A21" s="149" t="s">
        <v>146</v>
      </c>
      <c r="B21" s="14">
        <f t="shared" si="1"/>
        <v>156</v>
      </c>
      <c r="C21" s="104">
        <v>112</v>
      </c>
      <c r="D21" s="78">
        <v>0</v>
      </c>
      <c r="E21" s="78">
        <v>2</v>
      </c>
      <c r="F21" s="78">
        <v>4</v>
      </c>
      <c r="G21" s="78">
        <v>22</v>
      </c>
      <c r="H21" s="78">
        <v>6</v>
      </c>
      <c r="I21" s="78">
        <v>2</v>
      </c>
      <c r="J21" s="78">
        <v>8</v>
      </c>
      <c r="K21" s="78">
        <v>0</v>
      </c>
      <c r="L21" s="115">
        <v>0</v>
      </c>
      <c r="M21" s="79"/>
      <c r="N21" s="79"/>
      <c r="O21" s="79"/>
      <c r="P21" s="79"/>
      <c r="Q21" s="79"/>
      <c r="R21" s="79"/>
      <c r="S21" s="79"/>
      <c r="T21" s="79"/>
      <c r="U21" s="79"/>
    </row>
    <row r="22" spans="1:21" ht="21" customHeight="1">
      <c r="A22" s="69" t="s">
        <v>147</v>
      </c>
      <c r="B22" s="14">
        <f t="shared" si="1"/>
        <v>111</v>
      </c>
      <c r="C22" s="104">
        <v>99</v>
      </c>
      <c r="D22" s="78">
        <v>0</v>
      </c>
      <c r="E22" s="78">
        <v>0</v>
      </c>
      <c r="F22" s="78">
        <v>0</v>
      </c>
      <c r="G22" s="78">
        <v>0</v>
      </c>
      <c r="H22" s="78">
        <v>12</v>
      </c>
      <c r="I22" s="78">
        <v>0</v>
      </c>
      <c r="J22" s="78">
        <v>0</v>
      </c>
      <c r="K22" s="78">
        <v>0</v>
      </c>
      <c r="L22" s="115">
        <v>0</v>
      </c>
      <c r="M22" s="79"/>
      <c r="N22" s="79"/>
      <c r="O22" s="79"/>
      <c r="P22" s="79"/>
      <c r="Q22" s="79"/>
      <c r="R22" s="79"/>
      <c r="S22" s="79"/>
      <c r="T22" s="79"/>
      <c r="U22" s="79"/>
    </row>
    <row r="23" spans="1:21" ht="12.75">
      <c r="A23" s="168" t="s">
        <v>183</v>
      </c>
      <c r="B23" s="14">
        <f t="shared" si="1"/>
        <v>9</v>
      </c>
      <c r="C23" s="104">
        <v>0</v>
      </c>
      <c r="D23" s="78">
        <v>0</v>
      </c>
      <c r="E23" s="78">
        <v>0</v>
      </c>
      <c r="F23" s="78">
        <v>0</v>
      </c>
      <c r="G23" s="78">
        <v>9</v>
      </c>
      <c r="H23" s="78">
        <v>0</v>
      </c>
      <c r="I23" s="78">
        <v>0</v>
      </c>
      <c r="J23" s="78">
        <v>0</v>
      </c>
      <c r="K23" s="70">
        <v>0</v>
      </c>
      <c r="L23" s="113">
        <v>0</v>
      </c>
      <c r="M23" s="77"/>
      <c r="N23" s="120"/>
      <c r="O23" s="120"/>
      <c r="P23" s="120"/>
      <c r="Q23" s="120"/>
      <c r="R23" s="120"/>
      <c r="S23" s="120"/>
      <c r="T23" s="120"/>
      <c r="U23" s="120"/>
    </row>
    <row r="24" spans="1:21" ht="12.75">
      <c r="A24" s="153"/>
      <c r="B24" s="169"/>
      <c r="C24" s="81"/>
      <c r="D24" s="106"/>
      <c r="E24" s="106"/>
      <c r="F24" s="106"/>
      <c r="G24" s="106"/>
      <c r="H24" s="81"/>
      <c r="I24" s="106"/>
      <c r="J24" s="106"/>
      <c r="K24" s="144"/>
      <c r="L24" s="170"/>
      <c r="M24" s="77"/>
      <c r="N24" s="120"/>
      <c r="O24" s="120"/>
      <c r="P24" s="120"/>
      <c r="Q24" s="120"/>
      <c r="R24" s="120"/>
      <c r="S24" s="120"/>
      <c r="T24" s="120"/>
      <c r="U24" s="120"/>
    </row>
    <row r="25" spans="2:21" ht="12.75">
      <c r="B25" s="72"/>
      <c r="J25" s="72"/>
      <c r="K25" s="72"/>
      <c r="L25" s="72"/>
      <c r="M25" s="77"/>
      <c r="N25" s="120"/>
      <c r="O25" s="120"/>
      <c r="P25" s="120"/>
      <c r="Q25" s="120"/>
      <c r="R25" s="120"/>
      <c r="S25" s="120"/>
      <c r="T25" s="120"/>
      <c r="U25" s="120"/>
    </row>
    <row r="26" spans="2:13" ht="12.75">
      <c r="B26" s="72"/>
      <c r="J26" s="72"/>
      <c r="K26" s="72"/>
      <c r="L26" s="72"/>
      <c r="M26" s="72"/>
    </row>
    <row r="27" spans="2:13" ht="12.75">
      <c r="B27" s="72"/>
      <c r="J27" s="72"/>
      <c r="K27" s="72"/>
      <c r="L27" s="72"/>
      <c r="M27" s="72"/>
    </row>
    <row r="28" spans="2:13" ht="12.75">
      <c r="B28" s="72"/>
      <c r="J28" s="72"/>
      <c r="K28" s="72"/>
      <c r="L28" s="72"/>
      <c r="M28" s="72"/>
    </row>
    <row r="29" spans="2:13" ht="12.75">
      <c r="B29" s="72"/>
      <c r="J29" s="72"/>
      <c r="K29" s="72"/>
      <c r="L29" s="72"/>
      <c r="M29" s="72"/>
    </row>
    <row r="30" spans="2:13" ht="12.75">
      <c r="B30" s="72"/>
      <c r="J30" s="72"/>
      <c r="K30" s="72"/>
      <c r="L30" s="72"/>
      <c r="M30" s="72"/>
    </row>
    <row r="31" spans="2:13" ht="12.75">
      <c r="B31" s="72"/>
      <c r="J31" s="72"/>
      <c r="K31" s="72"/>
      <c r="L31" s="72"/>
      <c r="M31" s="72"/>
    </row>
    <row r="32" spans="2:13" ht="12.75">
      <c r="B32" s="72"/>
      <c r="J32" s="72"/>
      <c r="K32" s="72"/>
      <c r="L32" s="72"/>
      <c r="M32" s="72"/>
    </row>
    <row r="33" spans="2:13" ht="12.75">
      <c r="B33" s="72"/>
      <c r="J33" s="72"/>
      <c r="K33" s="72"/>
      <c r="L33" s="72"/>
      <c r="M33" s="72"/>
    </row>
    <row r="34" spans="2:13" ht="12.75">
      <c r="B34" s="72"/>
      <c r="J34" s="72"/>
      <c r="K34" s="72"/>
      <c r="L34" s="72"/>
      <c r="M34" s="72"/>
    </row>
    <row r="35" spans="2:13" ht="12.75">
      <c r="B35" s="72"/>
      <c r="J35" s="72"/>
      <c r="K35" s="72"/>
      <c r="L35" s="72"/>
      <c r="M35" s="72"/>
    </row>
    <row r="36" spans="2:13" ht="12.75">
      <c r="B36" s="72"/>
      <c r="J36" s="72"/>
      <c r="K36" s="72"/>
      <c r="L36" s="72"/>
      <c r="M36" s="72"/>
    </row>
    <row r="37" spans="2:13" ht="12.75">
      <c r="B37" s="72"/>
      <c r="J37" s="72"/>
      <c r="K37" s="72"/>
      <c r="L37" s="72"/>
      <c r="M37" s="72"/>
    </row>
    <row r="38" spans="2:13" ht="12.75">
      <c r="B38" s="72"/>
      <c r="J38" s="72"/>
      <c r="K38" s="72"/>
      <c r="L38" s="72"/>
      <c r="M38" s="72"/>
    </row>
    <row r="39" spans="2:13" ht="12.75">
      <c r="B39" s="72"/>
      <c r="J39" s="72"/>
      <c r="K39" s="72"/>
      <c r="L39" s="72"/>
      <c r="M39" s="72"/>
    </row>
    <row r="40" spans="2:13" ht="12.75">
      <c r="B40" s="72"/>
      <c r="J40" s="72"/>
      <c r="K40" s="72"/>
      <c r="L40" s="72"/>
      <c r="M40" s="72"/>
    </row>
    <row r="41" spans="2:13" ht="12.75">
      <c r="B41" s="72"/>
      <c r="J41" s="72"/>
      <c r="K41" s="72"/>
      <c r="L41" s="72"/>
      <c r="M41" s="72"/>
    </row>
    <row r="42" ht="12.75">
      <c r="B42" s="72"/>
    </row>
    <row r="43" ht="12.75">
      <c r="B43" s="72"/>
    </row>
    <row r="44" ht="12.75">
      <c r="B44" s="72"/>
    </row>
    <row r="45" ht="12.75">
      <c r="B45" s="72"/>
    </row>
    <row r="46" ht="12.75">
      <c r="B46" s="72"/>
    </row>
    <row r="47" ht="12.75">
      <c r="B47" s="72"/>
    </row>
    <row r="48" ht="12.75">
      <c r="B48" s="72"/>
    </row>
    <row r="49" ht="12.75">
      <c r="B49" s="72"/>
    </row>
    <row r="50" ht="12.75">
      <c r="B50" s="72"/>
    </row>
    <row r="51" ht="12.75">
      <c r="B51" s="72"/>
    </row>
    <row r="52" ht="12.75">
      <c r="B52" s="72"/>
    </row>
    <row r="53" ht="12.75">
      <c r="B53" s="72"/>
    </row>
    <row r="54" ht="12.75">
      <c r="B54" s="72"/>
    </row>
    <row r="55" ht="12.75">
      <c r="B55" s="72"/>
    </row>
    <row r="56" ht="12.75">
      <c r="B56" s="72"/>
    </row>
    <row r="57" ht="12.75">
      <c r="B57" s="72"/>
    </row>
    <row r="58" ht="12.75">
      <c r="B58" s="72"/>
    </row>
    <row r="59" ht="12.75">
      <c r="B59" s="72"/>
    </row>
    <row r="60" ht="12.75">
      <c r="B60" s="72"/>
    </row>
    <row r="61" ht="12.75">
      <c r="B61" s="72"/>
    </row>
    <row r="62" ht="12.75">
      <c r="B62" s="72"/>
    </row>
    <row r="63" ht="12.75">
      <c r="B63" s="72"/>
    </row>
    <row r="64" ht="12.75">
      <c r="B64" s="72"/>
    </row>
    <row r="65" ht="12.75">
      <c r="B65" s="72"/>
    </row>
    <row r="66" ht="12.75">
      <c r="B66" s="72"/>
    </row>
    <row r="67" ht="12.75">
      <c r="B67" s="72"/>
    </row>
    <row r="68" ht="12.75">
      <c r="B68" s="72"/>
    </row>
    <row r="69" ht="12.75">
      <c r="B69" s="72"/>
    </row>
    <row r="70" ht="12.75">
      <c r="B70" s="72"/>
    </row>
    <row r="71" ht="12.75">
      <c r="B71" s="72"/>
    </row>
    <row r="72" ht="12.75">
      <c r="B72" s="72"/>
    </row>
    <row r="73" ht="12.75">
      <c r="B73" s="72"/>
    </row>
    <row r="74" ht="12.75">
      <c r="B74" s="72"/>
    </row>
    <row r="75" ht="12.75">
      <c r="B75" s="72"/>
    </row>
    <row r="76" ht="12.75">
      <c r="B76" s="72"/>
    </row>
    <row r="77" ht="12.75">
      <c r="B77" s="72"/>
    </row>
    <row r="78" ht="12.75">
      <c r="B78" s="72"/>
    </row>
    <row r="79" ht="12.75">
      <c r="B79" s="72"/>
    </row>
    <row r="80" ht="12.75">
      <c r="B80" s="72"/>
    </row>
    <row r="81" ht="12.75">
      <c r="B81" s="72"/>
    </row>
    <row r="82" ht="12.75">
      <c r="B82" s="72"/>
    </row>
    <row r="83" ht="12.75">
      <c r="B83" s="72"/>
    </row>
    <row r="84" ht="12.75">
      <c r="B84" s="72"/>
    </row>
    <row r="85" ht="12.75">
      <c r="B85" s="72"/>
    </row>
    <row r="86" ht="12.75">
      <c r="B86" s="72"/>
    </row>
    <row r="87" ht="12.75">
      <c r="B87" s="72"/>
    </row>
    <row r="88" ht="12.75">
      <c r="B88" s="72"/>
    </row>
    <row r="89" ht="12.75">
      <c r="B89" s="72"/>
    </row>
    <row r="90" ht="12.75">
      <c r="B90" s="72"/>
    </row>
    <row r="91" ht="12.75">
      <c r="B91" s="72"/>
    </row>
    <row r="92" ht="12.75">
      <c r="B92" s="72"/>
    </row>
    <row r="93" ht="12.75">
      <c r="B93" s="72"/>
    </row>
    <row r="94" ht="12.75">
      <c r="B94" s="72"/>
    </row>
    <row r="95" ht="12.75">
      <c r="B95" s="72"/>
    </row>
    <row r="96" ht="12.75">
      <c r="B96" s="72"/>
    </row>
    <row r="97" ht="12.75">
      <c r="B97" s="72"/>
    </row>
    <row r="98" ht="12.75">
      <c r="B98" s="72"/>
    </row>
    <row r="99" ht="12.75">
      <c r="B99" s="72"/>
    </row>
    <row r="100" ht="12.75">
      <c r="B100" s="72"/>
    </row>
    <row r="101" ht="12.75">
      <c r="B101" s="72"/>
    </row>
    <row r="102" ht="12.75">
      <c r="B102" s="72"/>
    </row>
    <row r="103" ht="12.75">
      <c r="B103" s="72"/>
    </row>
    <row r="104" ht="12.75">
      <c r="B104" s="72"/>
    </row>
    <row r="105" ht="12.75">
      <c r="B105" s="72"/>
    </row>
    <row r="106" ht="12.75">
      <c r="B106" s="72"/>
    </row>
    <row r="107" ht="12.75">
      <c r="B107" s="72"/>
    </row>
    <row r="108" ht="12.75">
      <c r="B108" s="72"/>
    </row>
    <row r="109" ht="12.75">
      <c r="B109" s="72"/>
    </row>
    <row r="110" ht="12.75">
      <c r="B110" s="72"/>
    </row>
    <row r="111" ht="12.75">
      <c r="B111" s="72"/>
    </row>
    <row r="112" ht="12.75">
      <c r="B112" s="72"/>
    </row>
    <row r="113" ht="12.75">
      <c r="B113" s="72"/>
    </row>
    <row r="114" ht="12.75">
      <c r="B114" s="72"/>
    </row>
    <row r="115" ht="12.75">
      <c r="B115" s="72"/>
    </row>
    <row r="116" ht="12.75">
      <c r="B116" s="72"/>
    </row>
    <row r="117" ht="12.75">
      <c r="B117" s="72"/>
    </row>
    <row r="118" ht="12.75">
      <c r="B118" s="72"/>
    </row>
    <row r="119" ht="12.75">
      <c r="B119" s="72"/>
    </row>
    <row r="120" ht="12.75">
      <c r="B120" s="72"/>
    </row>
    <row r="121" ht="12.75">
      <c r="B121" s="72"/>
    </row>
    <row r="122" ht="12.75">
      <c r="B122" s="72"/>
    </row>
    <row r="123" ht="12.75">
      <c r="B123" s="72"/>
    </row>
    <row r="124" ht="12.75">
      <c r="B124" s="72"/>
    </row>
  </sheetData>
  <mergeCells count="4">
    <mergeCell ref="C9:C11"/>
    <mergeCell ref="C8:L8"/>
    <mergeCell ref="E9:F9"/>
    <mergeCell ref="K9:L9"/>
  </mergeCells>
  <printOptions horizontalCentered="1"/>
  <pageMargins left="0.35433070866141736" right="0.3937007874015748" top="2.74" bottom="0.5118110236220472" header="0.5118110236220472" footer="0.5118110236220472"/>
  <pageSetup horizontalDpi="300" verticalDpi="300" orientation="portrait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5"/>
  <sheetViews>
    <sheetView zoomScale="75" zoomScaleNormal="75" workbookViewId="0" topLeftCell="A1">
      <selection activeCell="A2" sqref="A2"/>
    </sheetView>
  </sheetViews>
  <sheetFormatPr defaultColWidth="11.00390625" defaultRowHeight="12.75"/>
  <cols>
    <col min="1" max="1" width="47.140625" style="119" customWidth="1"/>
    <col min="2" max="2" width="7.57421875" style="119" customWidth="1"/>
    <col min="3" max="14" width="7.140625" style="119" customWidth="1"/>
    <col min="15" max="16384" width="11.00390625" style="119" customWidth="1"/>
  </cols>
  <sheetData>
    <row r="1" s="107" customFormat="1" ht="16.5" customHeight="1">
      <c r="A1" s="121" t="s">
        <v>201</v>
      </c>
    </row>
    <row r="2" s="107" customFormat="1" ht="16.5" customHeight="1">
      <c r="A2" s="121"/>
    </row>
    <row r="3" spans="1:14" s="107" customFormat="1" ht="15.75">
      <c r="A3" s="199" t="s">
        <v>187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</row>
    <row r="4" spans="1:14" s="107" customFormat="1" ht="15.75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</row>
    <row r="5" s="107" customFormat="1" ht="15.75">
      <c r="A5" s="122"/>
    </row>
    <row r="6" spans="1:14" s="124" customFormat="1" ht="15.75">
      <c r="A6" s="123" t="s">
        <v>71</v>
      </c>
      <c r="B6" s="123" t="s">
        <v>27</v>
      </c>
      <c r="C6" s="124" t="s">
        <v>72</v>
      </c>
      <c r="D6" s="124" t="s">
        <v>73</v>
      </c>
      <c r="E6" s="124" t="s">
        <v>74</v>
      </c>
      <c r="F6" s="124" t="s">
        <v>75</v>
      </c>
      <c r="G6" s="124" t="s">
        <v>76</v>
      </c>
      <c r="H6" s="124" t="s">
        <v>77</v>
      </c>
      <c r="I6" s="124" t="s">
        <v>78</v>
      </c>
      <c r="J6" s="124" t="s">
        <v>79</v>
      </c>
      <c r="K6" s="124" t="s">
        <v>80</v>
      </c>
      <c r="L6" s="124" t="s">
        <v>81</v>
      </c>
      <c r="M6" s="124" t="s">
        <v>82</v>
      </c>
      <c r="N6" s="124" t="s">
        <v>83</v>
      </c>
    </row>
    <row r="7" spans="1:14" ht="15.75">
      <c r="A7" s="125" t="s">
        <v>27</v>
      </c>
      <c r="B7" s="124">
        <f aca="true" t="shared" si="0" ref="B7:B35">SUM(C7:N7)</f>
        <v>5594</v>
      </c>
      <c r="C7" s="124">
        <f aca="true" t="shared" si="1" ref="C7:N7">SUM(C8:C36)</f>
        <v>314</v>
      </c>
      <c r="D7" s="124">
        <f t="shared" si="1"/>
        <v>606</v>
      </c>
      <c r="E7" s="124">
        <f t="shared" si="1"/>
        <v>607</v>
      </c>
      <c r="F7" s="124">
        <f t="shared" si="1"/>
        <v>538</v>
      </c>
      <c r="G7" s="124">
        <f t="shared" si="1"/>
        <v>720</v>
      </c>
      <c r="H7" s="124">
        <f t="shared" si="1"/>
        <v>486</v>
      </c>
      <c r="I7" s="124">
        <f t="shared" si="1"/>
        <v>560</v>
      </c>
      <c r="J7" s="124">
        <f t="shared" si="1"/>
        <v>360</v>
      </c>
      <c r="K7" s="124">
        <f t="shared" si="1"/>
        <v>286</v>
      </c>
      <c r="L7" s="124">
        <f t="shared" si="1"/>
        <v>402</v>
      </c>
      <c r="M7" s="124">
        <f t="shared" si="1"/>
        <v>472</v>
      </c>
      <c r="N7" s="124">
        <f t="shared" si="1"/>
        <v>243</v>
      </c>
    </row>
    <row r="8" spans="1:14" ht="27.75" customHeight="1">
      <c r="A8" s="126" t="s">
        <v>148</v>
      </c>
      <c r="B8" s="127">
        <f>SUM(C8:N8)</f>
        <v>1066</v>
      </c>
      <c r="C8" s="127">
        <v>35</v>
      </c>
      <c r="D8" s="127">
        <v>53</v>
      </c>
      <c r="E8" s="127">
        <v>131</v>
      </c>
      <c r="F8" s="127">
        <v>162</v>
      </c>
      <c r="G8" s="127">
        <v>158</v>
      </c>
      <c r="H8" s="127">
        <v>111</v>
      </c>
      <c r="I8" s="127">
        <v>66</v>
      </c>
      <c r="J8" s="127">
        <v>91</v>
      </c>
      <c r="K8" s="127">
        <v>50</v>
      </c>
      <c r="L8" s="127">
        <v>93</v>
      </c>
      <c r="M8" s="127">
        <v>115</v>
      </c>
      <c r="N8" s="127">
        <v>1</v>
      </c>
    </row>
    <row r="9" spans="1:14" ht="27.75" customHeight="1">
      <c r="A9" s="126" t="s">
        <v>149</v>
      </c>
      <c r="B9" s="127">
        <f t="shared" si="0"/>
        <v>25</v>
      </c>
      <c r="C9" s="127">
        <v>0</v>
      </c>
      <c r="D9" s="127">
        <v>2</v>
      </c>
      <c r="E9" s="127">
        <v>0</v>
      </c>
      <c r="F9" s="127">
        <v>1</v>
      </c>
      <c r="G9" s="127">
        <v>2</v>
      </c>
      <c r="H9" s="127">
        <v>2</v>
      </c>
      <c r="I9" s="127">
        <v>3</v>
      </c>
      <c r="J9" s="127">
        <v>6</v>
      </c>
      <c r="K9" s="127">
        <v>1</v>
      </c>
      <c r="L9" s="127">
        <v>3</v>
      </c>
      <c r="M9" s="127">
        <v>1</v>
      </c>
      <c r="N9" s="127">
        <v>4</v>
      </c>
    </row>
    <row r="10" spans="1:14" ht="27.75" customHeight="1">
      <c r="A10" s="126" t="s">
        <v>150</v>
      </c>
      <c r="B10" s="127">
        <f t="shared" si="0"/>
        <v>43</v>
      </c>
      <c r="C10" s="127">
        <v>0</v>
      </c>
      <c r="D10" s="127">
        <v>5</v>
      </c>
      <c r="E10" s="127">
        <v>1</v>
      </c>
      <c r="F10" s="127">
        <v>4</v>
      </c>
      <c r="G10" s="127">
        <v>2</v>
      </c>
      <c r="H10" s="127">
        <v>4</v>
      </c>
      <c r="I10" s="127">
        <v>2</v>
      </c>
      <c r="J10" s="127">
        <v>0</v>
      </c>
      <c r="K10" s="127">
        <v>11</v>
      </c>
      <c r="L10" s="127">
        <v>3</v>
      </c>
      <c r="M10" s="127">
        <v>4</v>
      </c>
      <c r="N10" s="127">
        <v>7</v>
      </c>
    </row>
    <row r="11" spans="1:14" ht="27.75" customHeight="1">
      <c r="A11" s="126" t="s">
        <v>93</v>
      </c>
      <c r="B11" s="127">
        <f t="shared" si="0"/>
        <v>62</v>
      </c>
      <c r="C11" s="127">
        <v>3</v>
      </c>
      <c r="D11" s="127">
        <v>1</v>
      </c>
      <c r="E11" s="127">
        <v>9</v>
      </c>
      <c r="F11" s="127">
        <v>8</v>
      </c>
      <c r="G11" s="127">
        <v>2</v>
      </c>
      <c r="H11" s="127">
        <v>1</v>
      </c>
      <c r="I11" s="127">
        <v>8</v>
      </c>
      <c r="J11" s="127">
        <v>9</v>
      </c>
      <c r="K11" s="127">
        <v>5</v>
      </c>
      <c r="L11" s="127">
        <v>6</v>
      </c>
      <c r="M11" s="127">
        <v>6</v>
      </c>
      <c r="N11" s="127">
        <v>4</v>
      </c>
    </row>
    <row r="12" spans="1:14" ht="27.75" customHeight="1">
      <c r="A12" s="126" t="s">
        <v>151</v>
      </c>
      <c r="B12" s="127">
        <f t="shared" si="0"/>
        <v>19</v>
      </c>
      <c r="C12" s="127">
        <v>0</v>
      </c>
      <c r="D12" s="127">
        <v>1</v>
      </c>
      <c r="E12" s="127">
        <v>1</v>
      </c>
      <c r="F12" s="127">
        <v>2</v>
      </c>
      <c r="G12" s="127">
        <v>1</v>
      </c>
      <c r="H12" s="127">
        <v>4</v>
      </c>
      <c r="I12" s="127">
        <v>2</v>
      </c>
      <c r="J12" s="127">
        <v>4</v>
      </c>
      <c r="K12" s="127">
        <v>1</v>
      </c>
      <c r="L12" s="127">
        <v>0</v>
      </c>
      <c r="M12" s="127">
        <v>1</v>
      </c>
      <c r="N12" s="127">
        <v>2</v>
      </c>
    </row>
    <row r="13" spans="1:14" ht="27.75" customHeight="1">
      <c r="A13" s="126" t="s">
        <v>152</v>
      </c>
      <c r="B13" s="127">
        <f t="shared" si="0"/>
        <v>138</v>
      </c>
      <c r="C13" s="127">
        <v>3</v>
      </c>
      <c r="D13" s="127">
        <v>12</v>
      </c>
      <c r="E13" s="127">
        <v>9</v>
      </c>
      <c r="F13" s="127">
        <v>10</v>
      </c>
      <c r="G13" s="127">
        <v>5</v>
      </c>
      <c r="H13" s="127">
        <v>26</v>
      </c>
      <c r="I13" s="127">
        <v>9</v>
      </c>
      <c r="J13" s="127">
        <v>12</v>
      </c>
      <c r="K13" s="127">
        <v>6</v>
      </c>
      <c r="L13" s="127">
        <v>20</v>
      </c>
      <c r="M13" s="127">
        <v>15</v>
      </c>
      <c r="N13" s="127">
        <v>11</v>
      </c>
    </row>
    <row r="14" spans="1:14" ht="27.75" customHeight="1">
      <c r="A14" s="126" t="s">
        <v>153</v>
      </c>
      <c r="B14" s="127">
        <f t="shared" si="0"/>
        <v>28</v>
      </c>
      <c r="C14" s="127">
        <v>2</v>
      </c>
      <c r="D14" s="127">
        <v>1</v>
      </c>
      <c r="E14" s="127">
        <v>11</v>
      </c>
      <c r="F14" s="127">
        <v>0</v>
      </c>
      <c r="G14" s="127">
        <v>3</v>
      </c>
      <c r="H14" s="127">
        <v>1</v>
      </c>
      <c r="I14" s="127">
        <v>3</v>
      </c>
      <c r="J14" s="127">
        <v>0</v>
      </c>
      <c r="K14" s="127">
        <v>0</v>
      </c>
      <c r="L14" s="127">
        <v>1</v>
      </c>
      <c r="M14" s="127">
        <v>0</v>
      </c>
      <c r="N14" s="127">
        <v>6</v>
      </c>
    </row>
    <row r="15" spans="1:14" ht="27.75" customHeight="1">
      <c r="A15" s="126" t="s">
        <v>97</v>
      </c>
      <c r="B15" s="127">
        <f t="shared" si="0"/>
        <v>59</v>
      </c>
      <c r="C15" s="127">
        <v>3</v>
      </c>
      <c r="D15" s="127">
        <v>3</v>
      </c>
      <c r="E15" s="127">
        <v>8</v>
      </c>
      <c r="F15" s="127">
        <v>11</v>
      </c>
      <c r="G15" s="127">
        <v>3</v>
      </c>
      <c r="H15" s="127">
        <v>3</v>
      </c>
      <c r="I15" s="127">
        <v>7</v>
      </c>
      <c r="J15" s="127">
        <v>6</v>
      </c>
      <c r="K15" s="127">
        <v>7</v>
      </c>
      <c r="L15" s="127">
        <v>4</v>
      </c>
      <c r="M15" s="127">
        <v>3</v>
      </c>
      <c r="N15" s="127">
        <v>1</v>
      </c>
    </row>
    <row r="16" spans="1:14" ht="27.75" customHeight="1">
      <c r="A16" s="126" t="s">
        <v>154</v>
      </c>
      <c r="B16" s="127">
        <f t="shared" si="0"/>
        <v>30</v>
      </c>
      <c r="C16" s="127">
        <v>3</v>
      </c>
      <c r="D16" s="127">
        <v>5</v>
      </c>
      <c r="E16" s="127">
        <v>1</v>
      </c>
      <c r="F16" s="127">
        <v>1</v>
      </c>
      <c r="G16" s="127">
        <v>2</v>
      </c>
      <c r="H16" s="127">
        <v>4</v>
      </c>
      <c r="I16" s="127">
        <v>5</v>
      </c>
      <c r="J16" s="127">
        <v>0</v>
      </c>
      <c r="K16" s="127">
        <v>0</v>
      </c>
      <c r="L16" s="127">
        <v>7</v>
      </c>
      <c r="M16" s="127">
        <v>2</v>
      </c>
      <c r="N16" s="127">
        <v>0</v>
      </c>
    </row>
    <row r="17" spans="1:14" ht="27.75" customHeight="1">
      <c r="A17" s="126" t="s">
        <v>155</v>
      </c>
      <c r="B17" s="127">
        <f t="shared" si="0"/>
        <v>201</v>
      </c>
      <c r="C17" s="127">
        <v>13</v>
      </c>
      <c r="D17" s="127">
        <v>17</v>
      </c>
      <c r="E17" s="127">
        <v>14</v>
      </c>
      <c r="F17" s="127">
        <v>19</v>
      </c>
      <c r="G17" s="127">
        <v>24</v>
      </c>
      <c r="H17" s="127">
        <v>14</v>
      </c>
      <c r="I17" s="127">
        <v>20</v>
      </c>
      <c r="J17" s="127">
        <v>13</v>
      </c>
      <c r="K17" s="127">
        <v>18</v>
      </c>
      <c r="L17" s="127">
        <v>16</v>
      </c>
      <c r="M17" s="127">
        <v>23</v>
      </c>
      <c r="N17" s="127">
        <v>10</v>
      </c>
    </row>
    <row r="18" spans="1:14" ht="27.75" customHeight="1">
      <c r="A18" s="126" t="s">
        <v>156</v>
      </c>
      <c r="B18" s="127">
        <f t="shared" si="0"/>
        <v>48</v>
      </c>
      <c r="C18" s="127">
        <v>2</v>
      </c>
      <c r="D18" s="127">
        <v>6</v>
      </c>
      <c r="E18" s="127">
        <v>3</v>
      </c>
      <c r="F18" s="127">
        <v>0</v>
      </c>
      <c r="G18" s="127">
        <v>3</v>
      </c>
      <c r="H18" s="127">
        <v>3</v>
      </c>
      <c r="I18" s="127">
        <v>8</v>
      </c>
      <c r="J18" s="127">
        <v>5</v>
      </c>
      <c r="K18" s="127">
        <v>6</v>
      </c>
      <c r="L18" s="127">
        <v>3</v>
      </c>
      <c r="M18" s="127">
        <v>7</v>
      </c>
      <c r="N18" s="127">
        <v>2</v>
      </c>
    </row>
    <row r="19" spans="1:14" ht="27.75" customHeight="1">
      <c r="A19" s="126" t="s">
        <v>157</v>
      </c>
      <c r="B19" s="127">
        <f t="shared" si="0"/>
        <v>115</v>
      </c>
      <c r="C19" s="127">
        <v>6</v>
      </c>
      <c r="D19" s="127">
        <v>12</v>
      </c>
      <c r="E19" s="127">
        <v>7</v>
      </c>
      <c r="F19" s="127">
        <v>5</v>
      </c>
      <c r="G19" s="127">
        <v>15</v>
      </c>
      <c r="H19" s="127">
        <v>8</v>
      </c>
      <c r="I19" s="127">
        <v>7</v>
      </c>
      <c r="J19" s="127">
        <v>7</v>
      </c>
      <c r="K19" s="127">
        <v>17</v>
      </c>
      <c r="L19" s="127">
        <v>14</v>
      </c>
      <c r="M19" s="127">
        <v>12</v>
      </c>
      <c r="N19" s="127">
        <v>5</v>
      </c>
    </row>
    <row r="20" spans="1:14" ht="27.75" customHeight="1">
      <c r="A20" s="126" t="s">
        <v>158</v>
      </c>
      <c r="B20" s="127">
        <f t="shared" si="0"/>
        <v>66</v>
      </c>
      <c r="C20" s="127">
        <v>5</v>
      </c>
      <c r="D20" s="127">
        <v>4</v>
      </c>
      <c r="E20" s="127">
        <v>3</v>
      </c>
      <c r="F20" s="127">
        <v>10</v>
      </c>
      <c r="G20" s="127">
        <v>4</v>
      </c>
      <c r="H20" s="127">
        <v>7</v>
      </c>
      <c r="I20" s="127">
        <v>6</v>
      </c>
      <c r="J20" s="127">
        <v>8</v>
      </c>
      <c r="K20" s="127">
        <v>6</v>
      </c>
      <c r="L20" s="127">
        <v>5</v>
      </c>
      <c r="M20" s="127">
        <v>2</v>
      </c>
      <c r="N20" s="127">
        <v>6</v>
      </c>
    </row>
    <row r="21" spans="1:14" ht="27.75" customHeight="1">
      <c r="A21" s="126" t="s">
        <v>103</v>
      </c>
      <c r="B21" s="127">
        <f t="shared" si="0"/>
        <v>31</v>
      </c>
      <c r="C21" s="127">
        <v>0</v>
      </c>
      <c r="D21" s="127">
        <v>1</v>
      </c>
      <c r="E21" s="127">
        <v>1</v>
      </c>
      <c r="F21" s="127">
        <v>1</v>
      </c>
      <c r="G21" s="127">
        <v>3</v>
      </c>
      <c r="H21" s="127">
        <v>3</v>
      </c>
      <c r="I21" s="127">
        <v>6</v>
      </c>
      <c r="J21" s="127">
        <v>2</v>
      </c>
      <c r="K21" s="127">
        <v>5</v>
      </c>
      <c r="L21" s="127">
        <v>4</v>
      </c>
      <c r="M21" s="127">
        <v>5</v>
      </c>
      <c r="N21" s="127">
        <v>0</v>
      </c>
    </row>
    <row r="22" spans="1:14" ht="27.75" customHeight="1">
      <c r="A22" s="126" t="s">
        <v>104</v>
      </c>
      <c r="B22" s="127">
        <f t="shared" si="0"/>
        <v>31</v>
      </c>
      <c r="C22" s="127">
        <v>3</v>
      </c>
      <c r="D22" s="127">
        <v>2</v>
      </c>
      <c r="E22" s="127">
        <v>2</v>
      </c>
      <c r="F22" s="127">
        <v>0</v>
      </c>
      <c r="G22" s="127">
        <v>3</v>
      </c>
      <c r="H22" s="127">
        <v>1</v>
      </c>
      <c r="I22" s="127">
        <v>4</v>
      </c>
      <c r="J22" s="127">
        <v>7</v>
      </c>
      <c r="K22" s="127">
        <v>1</v>
      </c>
      <c r="L22" s="127">
        <v>2</v>
      </c>
      <c r="M22" s="127">
        <v>4</v>
      </c>
      <c r="N22" s="127">
        <v>2</v>
      </c>
    </row>
    <row r="23" spans="1:14" ht="27.75" customHeight="1">
      <c r="A23" s="126" t="s">
        <v>105</v>
      </c>
      <c r="B23" s="127">
        <f t="shared" si="0"/>
        <v>23</v>
      </c>
      <c r="C23" s="127">
        <v>1</v>
      </c>
      <c r="D23" s="127">
        <v>1</v>
      </c>
      <c r="E23" s="127">
        <v>2</v>
      </c>
      <c r="F23" s="127">
        <v>4</v>
      </c>
      <c r="G23" s="127">
        <v>0</v>
      </c>
      <c r="H23" s="127">
        <v>2</v>
      </c>
      <c r="I23" s="127">
        <v>6</v>
      </c>
      <c r="J23" s="127">
        <v>1</v>
      </c>
      <c r="K23" s="127">
        <v>0</v>
      </c>
      <c r="L23" s="127">
        <v>1</v>
      </c>
      <c r="M23" s="127">
        <v>4</v>
      </c>
      <c r="N23" s="127">
        <v>1</v>
      </c>
    </row>
    <row r="24" spans="1:14" ht="27.75" customHeight="1">
      <c r="A24" s="126" t="s">
        <v>159</v>
      </c>
      <c r="B24" s="127">
        <f t="shared" si="0"/>
        <v>198</v>
      </c>
      <c r="C24" s="127">
        <v>11</v>
      </c>
      <c r="D24" s="127">
        <v>22</v>
      </c>
      <c r="E24" s="127">
        <v>9</v>
      </c>
      <c r="F24" s="127">
        <v>19</v>
      </c>
      <c r="G24" s="127">
        <v>14</v>
      </c>
      <c r="H24" s="127">
        <v>26</v>
      </c>
      <c r="I24" s="127">
        <v>13</v>
      </c>
      <c r="J24" s="127">
        <v>15</v>
      </c>
      <c r="K24" s="127">
        <v>16</v>
      </c>
      <c r="L24" s="127">
        <v>23</v>
      </c>
      <c r="M24" s="127">
        <v>7</v>
      </c>
      <c r="N24" s="127">
        <v>23</v>
      </c>
    </row>
    <row r="25" spans="1:14" ht="27.75" customHeight="1">
      <c r="A25" s="119" t="s">
        <v>160</v>
      </c>
      <c r="B25" s="127">
        <f t="shared" si="0"/>
        <v>18</v>
      </c>
      <c r="C25" s="127">
        <v>0</v>
      </c>
      <c r="D25" s="127">
        <v>1</v>
      </c>
      <c r="E25" s="127">
        <v>2</v>
      </c>
      <c r="F25" s="127">
        <v>2</v>
      </c>
      <c r="G25" s="127">
        <v>0</v>
      </c>
      <c r="H25" s="127">
        <v>4</v>
      </c>
      <c r="I25" s="127">
        <v>0</v>
      </c>
      <c r="J25" s="127">
        <v>3</v>
      </c>
      <c r="K25" s="127">
        <v>0</v>
      </c>
      <c r="L25" s="127">
        <v>3</v>
      </c>
      <c r="M25" s="127">
        <v>3</v>
      </c>
      <c r="N25" s="127">
        <v>0</v>
      </c>
    </row>
    <row r="26" spans="1:14" ht="27.75" customHeight="1">
      <c r="A26" s="126" t="s">
        <v>108</v>
      </c>
      <c r="B26" s="127">
        <f t="shared" si="0"/>
        <v>11</v>
      </c>
      <c r="C26" s="127">
        <v>2</v>
      </c>
      <c r="D26" s="127">
        <v>3</v>
      </c>
      <c r="E26" s="127">
        <v>1</v>
      </c>
      <c r="F26" s="127">
        <v>1</v>
      </c>
      <c r="G26" s="127">
        <v>0</v>
      </c>
      <c r="H26" s="127">
        <v>0</v>
      </c>
      <c r="I26" s="127">
        <v>1</v>
      </c>
      <c r="J26" s="127">
        <v>0</v>
      </c>
      <c r="K26" s="127">
        <v>0</v>
      </c>
      <c r="L26" s="127">
        <v>2</v>
      </c>
      <c r="M26" s="127">
        <v>1</v>
      </c>
      <c r="N26" s="127">
        <v>0</v>
      </c>
    </row>
    <row r="27" spans="1:14" ht="27.75" customHeight="1">
      <c r="A27" s="126" t="s">
        <v>109</v>
      </c>
      <c r="B27" s="127">
        <f t="shared" si="0"/>
        <v>27</v>
      </c>
      <c r="C27" s="127">
        <v>0</v>
      </c>
      <c r="D27" s="127">
        <v>4</v>
      </c>
      <c r="E27" s="127">
        <v>1</v>
      </c>
      <c r="F27" s="127">
        <v>4</v>
      </c>
      <c r="G27" s="127">
        <v>2</v>
      </c>
      <c r="H27" s="127">
        <v>5</v>
      </c>
      <c r="I27" s="127">
        <v>0</v>
      </c>
      <c r="J27" s="127">
        <v>3</v>
      </c>
      <c r="K27" s="127">
        <v>3</v>
      </c>
      <c r="L27" s="127">
        <v>2</v>
      </c>
      <c r="M27" s="127">
        <v>3</v>
      </c>
      <c r="N27" s="127">
        <v>0</v>
      </c>
    </row>
    <row r="28" spans="1:14" ht="27.75" customHeight="1">
      <c r="A28" s="126" t="s">
        <v>110</v>
      </c>
      <c r="B28" s="127">
        <f t="shared" si="0"/>
        <v>31</v>
      </c>
      <c r="C28" s="127">
        <v>1</v>
      </c>
      <c r="D28" s="127">
        <v>2</v>
      </c>
      <c r="E28" s="127">
        <v>0</v>
      </c>
      <c r="F28" s="127">
        <v>1</v>
      </c>
      <c r="G28" s="127">
        <v>1</v>
      </c>
      <c r="H28" s="127">
        <v>1</v>
      </c>
      <c r="I28" s="127">
        <v>2</v>
      </c>
      <c r="J28" s="127">
        <v>1</v>
      </c>
      <c r="K28" s="127">
        <v>0</v>
      </c>
      <c r="L28" s="127">
        <v>7</v>
      </c>
      <c r="M28" s="127">
        <v>0</v>
      </c>
      <c r="N28" s="127">
        <v>15</v>
      </c>
    </row>
    <row r="29" spans="1:14" ht="27.75" customHeight="1">
      <c r="A29" s="128" t="s">
        <v>161</v>
      </c>
      <c r="B29" s="127">
        <f t="shared" si="0"/>
        <v>98</v>
      </c>
      <c r="C29" s="127">
        <v>4</v>
      </c>
      <c r="D29" s="127">
        <v>5</v>
      </c>
      <c r="E29" s="127">
        <v>5</v>
      </c>
      <c r="F29" s="127">
        <v>2</v>
      </c>
      <c r="G29" s="127">
        <v>7</v>
      </c>
      <c r="H29" s="127">
        <v>6</v>
      </c>
      <c r="I29" s="127">
        <v>16</v>
      </c>
      <c r="J29" s="127">
        <v>7</v>
      </c>
      <c r="K29" s="127">
        <v>8</v>
      </c>
      <c r="L29" s="127">
        <v>8</v>
      </c>
      <c r="M29" s="127">
        <v>21</v>
      </c>
      <c r="N29" s="127">
        <v>9</v>
      </c>
    </row>
    <row r="30" spans="1:14" ht="27.75" customHeight="1">
      <c r="A30" s="126" t="s">
        <v>111</v>
      </c>
      <c r="B30" s="127">
        <f t="shared" si="0"/>
        <v>41</v>
      </c>
      <c r="C30" s="127">
        <v>3</v>
      </c>
      <c r="D30" s="127">
        <v>5</v>
      </c>
      <c r="E30" s="127">
        <v>5</v>
      </c>
      <c r="F30" s="127">
        <v>8</v>
      </c>
      <c r="G30" s="127">
        <v>2</v>
      </c>
      <c r="H30" s="127">
        <v>1</v>
      </c>
      <c r="I30" s="127">
        <v>8</v>
      </c>
      <c r="J30" s="127">
        <v>7</v>
      </c>
      <c r="K30" s="127">
        <v>2</v>
      </c>
      <c r="L30" s="127">
        <v>0</v>
      </c>
      <c r="M30" s="127">
        <v>0</v>
      </c>
      <c r="N30" s="127">
        <v>0</v>
      </c>
    </row>
    <row r="31" spans="1:14" ht="27.75" customHeight="1">
      <c r="A31" s="126" t="s">
        <v>112</v>
      </c>
      <c r="B31" s="127">
        <f t="shared" si="0"/>
        <v>84</v>
      </c>
      <c r="C31" s="127">
        <v>1</v>
      </c>
      <c r="D31" s="127">
        <v>2</v>
      </c>
      <c r="E31" s="127">
        <v>7</v>
      </c>
      <c r="F31" s="127">
        <v>7</v>
      </c>
      <c r="G31" s="127">
        <v>5</v>
      </c>
      <c r="H31" s="127">
        <v>7</v>
      </c>
      <c r="I31" s="127">
        <v>6</v>
      </c>
      <c r="J31" s="127">
        <v>11</v>
      </c>
      <c r="K31" s="127">
        <v>15</v>
      </c>
      <c r="L31" s="127">
        <v>1</v>
      </c>
      <c r="M31" s="127">
        <v>16</v>
      </c>
      <c r="N31" s="127">
        <v>6</v>
      </c>
    </row>
    <row r="32" spans="1:14" ht="27.75" customHeight="1">
      <c r="A32" s="126" t="s">
        <v>162</v>
      </c>
      <c r="B32" s="127">
        <f t="shared" si="0"/>
        <v>73</v>
      </c>
      <c r="C32" s="127">
        <v>4</v>
      </c>
      <c r="D32" s="127">
        <v>4</v>
      </c>
      <c r="E32" s="127">
        <v>4</v>
      </c>
      <c r="F32" s="127">
        <v>9</v>
      </c>
      <c r="G32" s="127">
        <v>3</v>
      </c>
      <c r="H32" s="127">
        <v>6</v>
      </c>
      <c r="I32" s="127">
        <v>12</v>
      </c>
      <c r="J32" s="127">
        <v>4</v>
      </c>
      <c r="K32" s="127">
        <v>5</v>
      </c>
      <c r="L32" s="127">
        <v>8</v>
      </c>
      <c r="M32" s="127">
        <v>11</v>
      </c>
      <c r="N32" s="127">
        <v>3</v>
      </c>
    </row>
    <row r="33" spans="1:14" ht="27.75" customHeight="1">
      <c r="A33" s="119" t="s">
        <v>163</v>
      </c>
      <c r="B33" s="127">
        <f t="shared" si="0"/>
        <v>2638</v>
      </c>
      <c r="C33" s="127">
        <v>178</v>
      </c>
      <c r="D33" s="127">
        <v>408</v>
      </c>
      <c r="E33" s="127">
        <v>347</v>
      </c>
      <c r="F33" s="127">
        <v>188</v>
      </c>
      <c r="G33" s="127">
        <v>425</v>
      </c>
      <c r="H33" s="127">
        <v>220</v>
      </c>
      <c r="I33" s="127">
        <v>288</v>
      </c>
      <c r="J33" s="127">
        <v>117</v>
      </c>
      <c r="K33" s="127">
        <v>66</v>
      </c>
      <c r="L33" s="127">
        <v>118</v>
      </c>
      <c r="M33" s="127">
        <v>173</v>
      </c>
      <c r="N33" s="127">
        <v>110</v>
      </c>
    </row>
    <row r="34" spans="1:14" ht="27.75" customHeight="1">
      <c r="A34" s="126" t="s">
        <v>164</v>
      </c>
      <c r="B34" s="127">
        <f t="shared" si="0"/>
        <v>216</v>
      </c>
      <c r="C34" s="127">
        <v>6</v>
      </c>
      <c r="D34" s="127">
        <v>15</v>
      </c>
      <c r="E34" s="127">
        <v>13</v>
      </c>
      <c r="F34" s="127">
        <v>39</v>
      </c>
      <c r="G34" s="127">
        <v>24</v>
      </c>
      <c r="H34" s="127">
        <v>6</v>
      </c>
      <c r="I34" s="127">
        <v>11</v>
      </c>
      <c r="J34" s="127">
        <v>4</v>
      </c>
      <c r="K34" s="127">
        <v>29</v>
      </c>
      <c r="L34" s="127">
        <v>31</v>
      </c>
      <c r="M34" s="127">
        <v>29</v>
      </c>
      <c r="N34" s="127">
        <v>9</v>
      </c>
    </row>
    <row r="35" spans="1:14" ht="27.75" customHeight="1">
      <c r="A35" s="126" t="s">
        <v>113</v>
      </c>
      <c r="B35" s="127">
        <f t="shared" si="0"/>
        <v>174</v>
      </c>
      <c r="C35" s="127">
        <v>25</v>
      </c>
      <c r="D35" s="127">
        <v>9</v>
      </c>
      <c r="E35" s="127">
        <v>10</v>
      </c>
      <c r="F35" s="127">
        <v>20</v>
      </c>
      <c r="G35" s="127">
        <v>7</v>
      </c>
      <c r="H35" s="127">
        <v>10</v>
      </c>
      <c r="I35" s="127">
        <v>41</v>
      </c>
      <c r="J35" s="127">
        <v>17</v>
      </c>
      <c r="K35" s="127">
        <v>8</v>
      </c>
      <c r="L35" s="127">
        <v>17</v>
      </c>
      <c r="M35" s="127">
        <v>4</v>
      </c>
      <c r="N35" s="127">
        <v>6</v>
      </c>
    </row>
  </sheetData>
  <mergeCells count="1">
    <mergeCell ref="A3:N3"/>
  </mergeCells>
  <printOptions horizontalCentered="1"/>
  <pageMargins left="0.52" right="0.75" top="1.68" bottom="1" header="0" footer="0"/>
  <pageSetup horizontalDpi="300" verticalDpi="300" orientation="portrait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25"/>
  <sheetViews>
    <sheetView workbookViewId="0" topLeftCell="A1">
      <selection activeCell="C24" sqref="C24"/>
    </sheetView>
  </sheetViews>
  <sheetFormatPr defaultColWidth="11.00390625" defaultRowHeight="12.75"/>
  <cols>
    <col min="1" max="1" width="30.7109375" style="63" customWidth="1"/>
    <col min="2" max="2" width="12.140625" style="63" customWidth="1"/>
    <col min="3" max="3" width="13.57421875" style="63" customWidth="1"/>
    <col min="4" max="4" width="8.7109375" style="63" customWidth="1"/>
    <col min="5" max="5" width="9.28125" style="63" customWidth="1"/>
    <col min="6" max="6" width="10.7109375" style="63" customWidth="1"/>
    <col min="7" max="8" width="9.57421875" style="63" customWidth="1"/>
    <col min="9" max="9" width="10.140625" style="63" customWidth="1"/>
    <col min="10" max="10" width="7.7109375" style="63" customWidth="1"/>
    <col min="11" max="11" width="9.28125" style="63" customWidth="1"/>
    <col min="12" max="12" width="10.140625" style="63" customWidth="1"/>
    <col min="13" max="13" width="5.28125" style="63" customWidth="1"/>
    <col min="14" max="16384" width="11.00390625" style="63" customWidth="1"/>
  </cols>
  <sheetData>
    <row r="1" s="3" customFormat="1" ht="12.75">
      <c r="A1" s="82" t="s">
        <v>202</v>
      </c>
    </row>
    <row r="2" s="3" customFormat="1" ht="12.75"/>
    <row r="3" s="3" customFormat="1" ht="12.75"/>
    <row r="4" spans="2:12" s="3" customFormat="1" ht="12.75">
      <c r="B4" s="6"/>
      <c r="C4" s="6"/>
      <c r="E4" s="157" t="s">
        <v>165</v>
      </c>
      <c r="F4" s="6"/>
      <c r="G4" s="6"/>
      <c r="H4" s="6"/>
      <c r="I4" s="6"/>
      <c r="J4" s="6"/>
      <c r="K4" s="6"/>
      <c r="L4" s="6"/>
    </row>
    <row r="5" spans="1:12" s="3" customFormat="1" ht="15" customHeight="1">
      <c r="A5" s="188" t="s">
        <v>184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</row>
    <row r="6" s="3" customFormat="1" ht="12.75"/>
    <row r="7" spans="1:29" s="3" customFormat="1" ht="12.75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</row>
    <row r="8" spans="1:29" s="3" customFormat="1" ht="18" customHeight="1">
      <c r="A8" s="131"/>
      <c r="B8" s="131"/>
      <c r="C8" s="64"/>
      <c r="D8" s="64"/>
      <c r="E8" s="64"/>
      <c r="F8" s="64"/>
      <c r="G8" s="64"/>
      <c r="H8" s="64"/>
      <c r="I8" s="64"/>
      <c r="J8" s="64"/>
      <c r="K8" s="8"/>
      <c r="L8" s="8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</row>
    <row r="9" spans="1:29" s="3" customFormat="1" ht="18" customHeight="1">
      <c r="A9" s="10"/>
      <c r="B9" s="11"/>
      <c r="C9" s="195" t="s">
        <v>1</v>
      </c>
      <c r="D9" s="196"/>
      <c r="E9" s="196"/>
      <c r="F9" s="196"/>
      <c r="G9" s="196"/>
      <c r="H9" s="196"/>
      <c r="I9" s="196"/>
      <c r="J9" s="196"/>
      <c r="K9" s="196"/>
      <c r="L9" s="196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</row>
    <row r="10" spans="1:29" s="3" customFormat="1" ht="18" customHeight="1">
      <c r="A10" s="57" t="s">
        <v>26</v>
      </c>
      <c r="B10" s="14" t="s">
        <v>2</v>
      </c>
      <c r="C10" s="189" t="s">
        <v>122</v>
      </c>
      <c r="D10" s="161" t="s">
        <v>4</v>
      </c>
      <c r="E10" s="200" t="s">
        <v>5</v>
      </c>
      <c r="F10" s="201"/>
      <c r="G10" s="55"/>
      <c r="H10" s="146"/>
      <c r="I10" s="55" t="s">
        <v>6</v>
      </c>
      <c r="J10" s="56" t="s">
        <v>7</v>
      </c>
      <c r="K10" s="95" t="s">
        <v>4</v>
      </c>
      <c r="L10" s="171" t="s">
        <v>8</v>
      </c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</row>
    <row r="11" spans="1:29" s="3" customFormat="1" ht="18" customHeight="1">
      <c r="A11" s="13"/>
      <c r="B11" s="55"/>
      <c r="C11" s="189"/>
      <c r="D11" s="146" t="s">
        <v>12</v>
      </c>
      <c r="E11" s="118" t="s">
        <v>13</v>
      </c>
      <c r="F11" s="146" t="s">
        <v>13</v>
      </c>
      <c r="G11" s="55" t="s">
        <v>14</v>
      </c>
      <c r="H11" s="146" t="s">
        <v>15</v>
      </c>
      <c r="I11" s="55" t="s">
        <v>16</v>
      </c>
      <c r="J11" s="146" t="s">
        <v>17</v>
      </c>
      <c r="K11" s="118" t="s">
        <v>13</v>
      </c>
      <c r="L11" s="146" t="s">
        <v>13</v>
      </c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</row>
    <row r="12" spans="1:29" ht="18" customHeight="1">
      <c r="A12" s="98"/>
      <c r="B12" s="99"/>
      <c r="C12" s="190"/>
      <c r="D12" s="172"/>
      <c r="E12" s="27" t="s">
        <v>10</v>
      </c>
      <c r="F12" s="9" t="s">
        <v>19</v>
      </c>
      <c r="G12" s="144"/>
      <c r="H12" s="172"/>
      <c r="I12" s="144"/>
      <c r="J12" s="172"/>
      <c r="K12" s="27" t="s">
        <v>10</v>
      </c>
      <c r="L12" s="9" t="s">
        <v>19</v>
      </c>
      <c r="N12" s="3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</row>
    <row r="13" spans="1:29" s="76" customFormat="1" ht="18" customHeight="1">
      <c r="A13" s="173"/>
      <c r="B13" s="139"/>
      <c r="C13" s="139"/>
      <c r="D13" s="174"/>
      <c r="E13" s="139"/>
      <c r="F13" s="174"/>
      <c r="G13" s="139"/>
      <c r="H13" s="174"/>
      <c r="I13" s="139"/>
      <c r="J13" s="174"/>
      <c r="K13" s="175"/>
      <c r="L13" s="120"/>
      <c r="M13" s="63"/>
      <c r="N13" s="63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</row>
    <row r="14" spans="1:29" ht="18" customHeight="1">
      <c r="A14" s="22" t="s">
        <v>44</v>
      </c>
      <c r="B14" s="59">
        <f>SUM(C14:L14)</f>
        <v>5594</v>
      </c>
      <c r="C14" s="59">
        <f>SUM(C16:C25)</f>
        <v>4081</v>
      </c>
      <c r="D14" s="59">
        <f aca="true" t="shared" si="0" ref="D14:L14">SUM(D16:D25)</f>
        <v>131</v>
      </c>
      <c r="E14" s="59">
        <f t="shared" si="0"/>
        <v>244</v>
      </c>
      <c r="F14" s="59">
        <f t="shared" si="0"/>
        <v>86</v>
      </c>
      <c r="G14" s="59">
        <f t="shared" si="0"/>
        <v>305</v>
      </c>
      <c r="H14" s="59">
        <f t="shared" si="0"/>
        <v>115</v>
      </c>
      <c r="I14" s="59">
        <f t="shared" si="0"/>
        <v>151</v>
      </c>
      <c r="J14" s="59">
        <f t="shared" si="0"/>
        <v>238</v>
      </c>
      <c r="K14" s="59">
        <f t="shared" si="0"/>
        <v>159</v>
      </c>
      <c r="L14" s="158">
        <f t="shared" si="0"/>
        <v>84</v>
      </c>
      <c r="M14" s="132"/>
      <c r="N14" s="76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</row>
    <row r="15" spans="1:29" ht="18" customHeight="1">
      <c r="A15" s="69"/>
      <c r="B15" s="71"/>
      <c r="C15" s="71"/>
      <c r="D15" s="77"/>
      <c r="E15" s="71"/>
      <c r="F15" s="77"/>
      <c r="G15" s="71"/>
      <c r="H15" s="77"/>
      <c r="I15" s="71"/>
      <c r="J15" s="77"/>
      <c r="K15" s="176"/>
      <c r="L15" s="77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</row>
    <row r="16" spans="1:29" ht="18" customHeight="1">
      <c r="A16" s="149" t="s">
        <v>166</v>
      </c>
      <c r="B16" s="14">
        <f aca="true" t="shared" si="1" ref="B16:B24">SUM(C16:L16)</f>
        <v>271</v>
      </c>
      <c r="C16" s="71">
        <v>82</v>
      </c>
      <c r="D16" s="79">
        <v>15</v>
      </c>
      <c r="E16" s="104">
        <v>13</v>
      </c>
      <c r="F16" s="79">
        <v>10</v>
      </c>
      <c r="G16" s="104">
        <v>36</v>
      </c>
      <c r="H16" s="79">
        <v>0</v>
      </c>
      <c r="I16" s="104">
        <v>89</v>
      </c>
      <c r="J16" s="79">
        <v>16</v>
      </c>
      <c r="K16" s="104">
        <v>6</v>
      </c>
      <c r="L16" s="79">
        <v>4</v>
      </c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</row>
    <row r="17" spans="1:29" ht="18" customHeight="1">
      <c r="A17" s="149" t="s">
        <v>167</v>
      </c>
      <c r="B17" s="14">
        <f t="shared" si="1"/>
        <v>67</v>
      </c>
      <c r="C17" s="71">
        <v>0</v>
      </c>
      <c r="D17" s="79">
        <v>26</v>
      </c>
      <c r="E17" s="104">
        <v>10</v>
      </c>
      <c r="F17" s="79">
        <v>1</v>
      </c>
      <c r="G17" s="104">
        <v>1</v>
      </c>
      <c r="H17" s="79">
        <v>0</v>
      </c>
      <c r="I17" s="104">
        <v>7</v>
      </c>
      <c r="J17" s="79">
        <v>22</v>
      </c>
      <c r="K17" s="104">
        <v>0</v>
      </c>
      <c r="L17" s="79">
        <v>0</v>
      </c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</row>
    <row r="18" spans="1:29" ht="18" customHeight="1">
      <c r="A18" s="149" t="s">
        <v>168</v>
      </c>
      <c r="B18" s="14">
        <f t="shared" si="1"/>
        <v>1910</v>
      </c>
      <c r="C18" s="71">
        <v>971</v>
      </c>
      <c r="D18" s="79">
        <v>60</v>
      </c>
      <c r="E18" s="104">
        <v>173</v>
      </c>
      <c r="F18" s="79">
        <v>48</v>
      </c>
      <c r="G18" s="104">
        <v>210</v>
      </c>
      <c r="H18" s="79">
        <v>76</v>
      </c>
      <c r="I18" s="104">
        <v>30</v>
      </c>
      <c r="J18" s="79">
        <v>170</v>
      </c>
      <c r="K18" s="104">
        <v>117</v>
      </c>
      <c r="L18" s="79">
        <v>55</v>
      </c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</row>
    <row r="19" spans="1:29" ht="18" customHeight="1">
      <c r="A19" s="149" t="s">
        <v>169</v>
      </c>
      <c r="B19" s="14">
        <f t="shared" si="1"/>
        <v>2641</v>
      </c>
      <c r="C19" s="71">
        <v>2638</v>
      </c>
      <c r="D19" s="79">
        <v>0</v>
      </c>
      <c r="E19" s="104">
        <v>0</v>
      </c>
      <c r="F19" s="79">
        <v>3</v>
      </c>
      <c r="G19" s="104">
        <v>0</v>
      </c>
      <c r="H19" s="79">
        <v>0</v>
      </c>
      <c r="I19" s="104">
        <v>0</v>
      </c>
      <c r="J19" s="79">
        <v>0</v>
      </c>
      <c r="K19" s="104">
        <v>0</v>
      </c>
      <c r="L19" s="79">
        <v>0</v>
      </c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</row>
    <row r="20" spans="1:29" ht="18" customHeight="1">
      <c r="A20" s="149" t="s">
        <v>170</v>
      </c>
      <c r="B20" s="14">
        <f t="shared" si="1"/>
        <v>0</v>
      </c>
      <c r="C20" s="140">
        <v>0</v>
      </c>
      <c r="D20" s="79">
        <v>0</v>
      </c>
      <c r="E20" s="104">
        <v>0</v>
      </c>
      <c r="F20" s="79">
        <v>0</v>
      </c>
      <c r="G20" s="104">
        <v>0</v>
      </c>
      <c r="H20" s="79">
        <v>0</v>
      </c>
      <c r="I20" s="104">
        <v>0</v>
      </c>
      <c r="J20" s="79">
        <v>0</v>
      </c>
      <c r="K20" s="104">
        <v>0</v>
      </c>
      <c r="L20" s="79">
        <v>0</v>
      </c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</row>
    <row r="21" spans="1:29" ht="18" customHeight="1">
      <c r="A21" s="149" t="s">
        <v>171</v>
      </c>
      <c r="B21" s="14">
        <f t="shared" si="1"/>
        <v>1</v>
      </c>
      <c r="C21" s="140">
        <v>0</v>
      </c>
      <c r="D21" s="79">
        <v>0</v>
      </c>
      <c r="E21" s="104">
        <v>0</v>
      </c>
      <c r="F21" s="79">
        <v>0</v>
      </c>
      <c r="G21" s="104">
        <v>0</v>
      </c>
      <c r="H21" s="79">
        <v>0</v>
      </c>
      <c r="I21" s="104">
        <v>0</v>
      </c>
      <c r="J21" s="79">
        <v>0</v>
      </c>
      <c r="K21" s="104">
        <v>1</v>
      </c>
      <c r="L21" s="79">
        <v>0</v>
      </c>
      <c r="M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</row>
    <row r="22" spans="1:29" ht="18" customHeight="1">
      <c r="A22" s="149" t="s">
        <v>188</v>
      </c>
      <c r="B22" s="14">
        <f t="shared" si="1"/>
        <v>57</v>
      </c>
      <c r="C22" s="71">
        <v>28</v>
      </c>
      <c r="D22" s="79">
        <v>0</v>
      </c>
      <c r="E22" s="104">
        <v>1</v>
      </c>
      <c r="F22" s="79">
        <v>0</v>
      </c>
      <c r="G22" s="104">
        <v>14</v>
      </c>
      <c r="H22" s="79">
        <v>8</v>
      </c>
      <c r="I22" s="104">
        <v>0</v>
      </c>
      <c r="J22" s="79">
        <v>4</v>
      </c>
      <c r="K22" s="104">
        <v>2</v>
      </c>
      <c r="L22" s="79">
        <v>0</v>
      </c>
      <c r="M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</row>
    <row r="23" spans="1:29" ht="18" customHeight="1">
      <c r="A23" s="149" t="s">
        <v>189</v>
      </c>
      <c r="B23" s="14">
        <f t="shared" si="1"/>
        <v>17</v>
      </c>
      <c r="C23" s="71">
        <v>4</v>
      </c>
      <c r="D23" s="79">
        <v>8</v>
      </c>
      <c r="E23" s="104">
        <v>0</v>
      </c>
      <c r="F23" s="79">
        <v>0</v>
      </c>
      <c r="G23" s="104">
        <v>0</v>
      </c>
      <c r="H23" s="79">
        <v>4</v>
      </c>
      <c r="I23" s="104">
        <v>0</v>
      </c>
      <c r="J23" s="79">
        <v>1</v>
      </c>
      <c r="K23" s="104">
        <v>0</v>
      </c>
      <c r="L23" s="79">
        <v>0</v>
      </c>
      <c r="M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</row>
    <row r="24" spans="1:21" s="180" customFormat="1" ht="18" customHeight="1">
      <c r="A24" s="181" t="s">
        <v>190</v>
      </c>
      <c r="B24" s="182">
        <f t="shared" si="1"/>
        <v>444</v>
      </c>
      <c r="C24" s="143">
        <v>217</v>
      </c>
      <c r="D24" s="80">
        <v>22</v>
      </c>
      <c r="E24" s="143">
        <v>46</v>
      </c>
      <c r="F24" s="80">
        <v>24</v>
      </c>
      <c r="G24" s="143">
        <v>44</v>
      </c>
      <c r="H24" s="80">
        <v>0</v>
      </c>
      <c r="I24" s="143">
        <v>25</v>
      </c>
      <c r="J24" s="80">
        <v>20</v>
      </c>
      <c r="K24" s="140">
        <v>26</v>
      </c>
      <c r="L24" s="177">
        <v>20</v>
      </c>
      <c r="O24" s="183"/>
      <c r="P24" s="183"/>
      <c r="Q24" s="183"/>
      <c r="R24" s="183"/>
      <c r="S24" s="183"/>
      <c r="T24" s="183"/>
      <c r="U24" s="183"/>
    </row>
    <row r="25" spans="1:21" ht="18" customHeight="1">
      <c r="A25" s="150" t="s">
        <v>172</v>
      </c>
      <c r="B25" s="99">
        <f>SUM(C25:L25)</f>
        <v>186</v>
      </c>
      <c r="C25" s="144">
        <v>141</v>
      </c>
      <c r="D25" s="152">
        <v>0</v>
      </c>
      <c r="E25" s="106">
        <v>1</v>
      </c>
      <c r="F25" s="152">
        <v>0</v>
      </c>
      <c r="G25" s="106">
        <v>0</v>
      </c>
      <c r="H25" s="152">
        <v>27</v>
      </c>
      <c r="I25" s="106">
        <v>0</v>
      </c>
      <c r="J25" s="152">
        <v>5</v>
      </c>
      <c r="K25" s="106">
        <v>7</v>
      </c>
      <c r="L25" s="152">
        <v>5</v>
      </c>
      <c r="M25" s="120"/>
      <c r="O25" s="120"/>
      <c r="P25" s="120"/>
      <c r="Q25" s="120"/>
      <c r="R25" s="120"/>
      <c r="S25" s="120"/>
      <c r="T25" s="120"/>
      <c r="U25" s="120"/>
    </row>
  </sheetData>
  <mergeCells count="4">
    <mergeCell ref="A5:L5"/>
    <mergeCell ref="E10:F10"/>
    <mergeCell ref="C10:C12"/>
    <mergeCell ref="C9:L9"/>
  </mergeCells>
  <printOptions horizontalCentered="1"/>
  <pageMargins left="0.56" right="0.3937007874015748" top="2.77" bottom="0.984251968503937" header="0.5118110236220472" footer="0.5118110236220472"/>
  <pageSetup horizontalDpi="300" verticalDpi="3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emonges</dc:creator>
  <cp:keywords/>
  <dc:description/>
  <cp:lastModifiedBy>gchenque</cp:lastModifiedBy>
  <cp:lastPrinted>2003-12-18T16:03:27Z</cp:lastPrinted>
  <dcterms:created xsi:type="dcterms:W3CDTF">2003-11-10T19:57:22Z</dcterms:created>
  <dcterms:modified xsi:type="dcterms:W3CDTF">2004-03-24T19:35:52Z</dcterms:modified>
  <cp:category/>
  <cp:version/>
  <cp:contentType/>
  <cp:contentStatus/>
</cp:coreProperties>
</file>