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599" activeTab="2"/>
  </bookViews>
  <sheets>
    <sheet name="c7-8" sheetId="1" r:id="rId1"/>
    <sheet name="C 9-10" sheetId="2" r:id="rId2"/>
    <sheet name="C 11-12" sheetId="3" r:id="rId3"/>
  </sheets>
  <definedNames>
    <definedName name="_xlnm.Print_Area" localSheetId="2">'C 11-12'!$A$1:$J$46</definedName>
    <definedName name="_xlnm.Print_Area" localSheetId="1">'C 9-10'!$A$1:$I$85</definedName>
    <definedName name="_xlnm.Print_Area" localSheetId="0">'c7-8'!$A$1:$F$43</definedName>
  </definedNames>
  <calcPr fullCalcOnLoad="1"/>
</workbook>
</file>

<file path=xl/sharedStrings.xml><?xml version="1.0" encoding="utf-8"?>
<sst xmlns="http://schemas.openxmlformats.org/spreadsheetml/2006/main" count="195" uniqueCount="138">
  <si>
    <t>MOVIMIENTO OCURRIDO EN LA SALA SEGUNDA</t>
  </si>
  <si>
    <t>MATERIA</t>
  </si>
  <si>
    <t>VARIABLE</t>
  </si>
  <si>
    <t>TOTAL</t>
  </si>
  <si>
    <t>CIVIL</t>
  </si>
  <si>
    <t>TRABAJO</t>
  </si>
  <si>
    <t>FAMILIA</t>
  </si>
  <si>
    <t>OTROS</t>
  </si>
  <si>
    <t>Casos entrados</t>
  </si>
  <si>
    <t>Casos salidos</t>
  </si>
  <si>
    <t>TIPO DE RESOLUCIONES DICTADAS POR LA SALA SEGUNDA</t>
  </si>
  <si>
    <t>Con lugar .........................................</t>
  </si>
  <si>
    <t>Sin lugar............................................</t>
  </si>
  <si>
    <t>Confirmada.......................................</t>
  </si>
  <si>
    <t>Revocada........................................</t>
  </si>
  <si>
    <t>Modificada......................................</t>
  </si>
  <si>
    <t>Rechazo de plano.............................</t>
  </si>
  <si>
    <t>Asuntos de competencia...................</t>
  </si>
  <si>
    <t>Auto de pase.....................................</t>
  </si>
  <si>
    <t>Desistido..........................................</t>
  </si>
  <si>
    <t>Otro tipo ............................................</t>
  </si>
  <si>
    <t>CUANTIA</t>
  </si>
  <si>
    <t>HASTA</t>
  </si>
  <si>
    <t>¢1 000 001</t>
  </si>
  <si>
    <t>¢1 500 001</t>
  </si>
  <si>
    <t>¢2 000 001</t>
  </si>
  <si>
    <t>Más de</t>
  </si>
  <si>
    <t>Inesti-</t>
  </si>
  <si>
    <t>a</t>
  </si>
  <si>
    <t>¢1 000 000</t>
  </si>
  <si>
    <t>¢1 500 000</t>
  </si>
  <si>
    <t>¢ 2 000 000</t>
  </si>
  <si>
    <t>¢2 500 000</t>
  </si>
  <si>
    <t>mable</t>
  </si>
  <si>
    <t>OFICINA DE PROCEDENCIA</t>
  </si>
  <si>
    <t>MESES</t>
  </si>
  <si>
    <t xml:space="preserve">TRABAJO </t>
  </si>
  <si>
    <t>mes</t>
  </si>
  <si>
    <t>meses</t>
  </si>
  <si>
    <t>Casos reentrados</t>
  </si>
  <si>
    <t>DURANTE EL AÑO 2003</t>
  </si>
  <si>
    <t>Circulante al 31-12-03</t>
  </si>
  <si>
    <t>Enero-Marzo</t>
  </si>
  <si>
    <t>Abril-Junio</t>
  </si>
  <si>
    <t>Octubre-Diciembre</t>
  </si>
  <si>
    <t>Juzgado Civil II Circuito Judicial</t>
  </si>
  <si>
    <t>Juzgado Civil Cartago</t>
  </si>
  <si>
    <t>Juzgado Civil y Trabajo Puriscal</t>
  </si>
  <si>
    <t>Juzgado I de Familia SJ</t>
  </si>
  <si>
    <t>Juzgado Trabajo Heredia</t>
  </si>
  <si>
    <t>Juzgado Contrav y MC Abangares</t>
  </si>
  <si>
    <t>Juzgado Civil y Trabajo de Cañas</t>
  </si>
  <si>
    <t>Tribunal Agrario</t>
  </si>
  <si>
    <t>Juzgado Contrav y MC Desamparados</t>
  </si>
  <si>
    <t>Juzgado Agrario 2 CJ Alajuela</t>
  </si>
  <si>
    <t>Juzgado Civil y Trabajo Golfito</t>
  </si>
  <si>
    <t>Juzgado Civil y Trabajo de Nicoya</t>
  </si>
  <si>
    <t>Juzgado Penal Juvenil de Puntarenas</t>
  </si>
  <si>
    <t xml:space="preserve"> </t>
  </si>
  <si>
    <t>Familia</t>
  </si>
  <si>
    <t>14 meses 3 semanas</t>
  </si>
  <si>
    <t>5 meses 3 semanas</t>
  </si>
  <si>
    <t>4 meses 3 semanas</t>
  </si>
  <si>
    <t>17 meses 0 semanas</t>
  </si>
  <si>
    <t>5 meses 2 semanas</t>
  </si>
  <si>
    <t>2 meses 0 semanas</t>
  </si>
  <si>
    <t>10 meses 0 semanas</t>
  </si>
  <si>
    <t>4 meses 2 semanas</t>
  </si>
  <si>
    <t>Trimestre</t>
  </si>
  <si>
    <t>Número de votos sobre el fondo</t>
  </si>
  <si>
    <t>Duración promedio</t>
  </si>
  <si>
    <t>Civil</t>
  </si>
  <si>
    <t>Trabajo</t>
  </si>
  <si>
    <t>Notarial</t>
  </si>
  <si>
    <t>0 meses 0 semanas</t>
  </si>
  <si>
    <t>4 meses 0 semanas</t>
  </si>
  <si>
    <t>TIPO DE RESOLUCIÓN</t>
  </si>
  <si>
    <t>Circulante al 01-01-03</t>
  </si>
  <si>
    <t>Nº CASOS</t>
  </si>
  <si>
    <t>¢600 000</t>
  </si>
  <si>
    <t>¢600 001</t>
  </si>
  <si>
    <t>1 mes 2 semanas</t>
  </si>
  <si>
    <t>3 meses 2 semanas</t>
  </si>
  <si>
    <t>4 meses 1 semana</t>
  </si>
  <si>
    <t>3 meses 0 semanas</t>
  </si>
  <si>
    <t>Juzgado  Familia I Circ Alajuela</t>
  </si>
  <si>
    <t>Juzgado Civil de Heredia</t>
  </si>
  <si>
    <t>Juzgado Civil Puntarenas</t>
  </si>
  <si>
    <t>Juzgado Civil I C Zona Atlántica</t>
  </si>
  <si>
    <t>Juzgado Civil y Trabajo de Corredores</t>
  </si>
  <si>
    <t>Juzgado Civil y Trabajo de San Ramón</t>
  </si>
  <si>
    <t>Juzgado Civil y Trabajo Desamparados</t>
  </si>
  <si>
    <t>Juzgado Civil y Trabajo II Circ Alajuela</t>
  </si>
  <si>
    <t>Juzgado Civil y Trabajo Pérez Zeledón</t>
  </si>
  <si>
    <t>Juzgado de Trabajo Cartago</t>
  </si>
  <si>
    <t>Juzgado de Pensiones Alimentarias/ II Circuito Judicial</t>
  </si>
  <si>
    <t>Juzgado Familia de Heredia</t>
  </si>
  <si>
    <t>Juzgado I Civil de San José</t>
  </si>
  <si>
    <t>Juzgado Civil y Trabajo II Circ Zona Atlántica</t>
  </si>
  <si>
    <t>Juzgado Menor Cuantía de Puntarenas</t>
  </si>
  <si>
    <t>Juzgado Trabajo I Circ Alajuela</t>
  </si>
  <si>
    <t>Juzgado Trabajo II Circuito San José</t>
  </si>
  <si>
    <t>Juzgado Trabajo Puntarenas</t>
  </si>
  <si>
    <t>Juzgado VI Civil de San José</t>
  </si>
  <si>
    <t>Sala Segunda</t>
  </si>
  <si>
    <t>Tribunal  de Puntarenas</t>
  </si>
  <si>
    <t>Tribunal de Cartago</t>
  </si>
  <si>
    <t>Tribunal de Familia</t>
  </si>
  <si>
    <t>Tribunal de Heredia</t>
  </si>
  <si>
    <t>Tribunal de Trabajo Menor Cuantía II Circuito</t>
  </si>
  <si>
    <t>Tribunal I Circuito Alajuela</t>
  </si>
  <si>
    <t>Tribunal I Circuito Zona Atlántica</t>
  </si>
  <si>
    <t>Tribunal I Civil San José</t>
  </si>
  <si>
    <t>Tribunal II Circuito Alajuela</t>
  </si>
  <si>
    <t>Tribunal II Circuito Zona Atlántica</t>
  </si>
  <si>
    <t>Tribunal Zona Sur</t>
  </si>
  <si>
    <t>Dirección Nacional de Notariado</t>
  </si>
  <si>
    <t>CASOS ENTRADOS EN LA SALA SEGUNDA SEGÚN MATERIA Y CUANTÍA DURANTE EL AÑO 2003</t>
  </si>
  <si>
    <t>SEGÚN MATERIA DURANTE EL AÑO 2003</t>
  </si>
  <si>
    <t>Julio-Septiembre</t>
  </si>
  <si>
    <t>CASOS ENTRADOS EN  LA SALA SEGUNDA SEGÚN OFICINA DE PROCEDENCIA DURANTE EL AÑO 2003</t>
  </si>
  <si>
    <t>RECURSOS DE CASACIÓN VOTADOS SOBRE EL FONDO POR LA SALA SEGUNDA SEGÚN MATERIA Y MESES DE DURACIÓN DURANTE EL AÑO 2003</t>
  </si>
  <si>
    <t>RECURSOS DE CASACIÓN VOTADOS SOBRE EL FONDO POR LA SALA SEGUNDA Y DURACIÓN PROMEDIO POR TRIMESTRE Y SEGÚN MATERIA DURANTE EL AÑO 2003</t>
  </si>
  <si>
    <t>Tribunal de Guanacaste (Liberia)</t>
  </si>
  <si>
    <t>Tribunal de Trabajo (Sección I)</t>
  </si>
  <si>
    <t>Tribunal de Trabajo (Sección II)</t>
  </si>
  <si>
    <t>Tribunal de Trabajo (Sección III)</t>
  </si>
  <si>
    <t>Tribunal de Trabajo (Sección IV)</t>
  </si>
  <si>
    <t>Tribunal II Civil San José (Sección II)</t>
  </si>
  <si>
    <t>Fuente:  Sección de Estadística, Departamento de Planificación.</t>
  </si>
  <si>
    <t>Fuente:  Sección de Estadística, Departamento de Planificación</t>
  </si>
  <si>
    <t>Fuente: Sección de Estadística, Departamento de Planificación</t>
  </si>
  <si>
    <t>CUADRO N°  7</t>
  </si>
  <si>
    <t>CUADRO N° 8</t>
  </si>
  <si>
    <t>CUADRO N° 9</t>
  </si>
  <si>
    <t>CUADRO N° 10</t>
  </si>
  <si>
    <t>CUADRO N° 11</t>
  </si>
  <si>
    <t>CUADRO N° 12</t>
  </si>
</sst>
</file>

<file path=xl/styles.xml><?xml version="1.0" encoding="utf-8"?>
<styleSheet xmlns="http://schemas.openxmlformats.org/spreadsheetml/2006/main">
  <numFmts count="4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C&quot;#,##0_);\(&quot;C&quot;#,##0\)"/>
    <numFmt numFmtId="179" formatCode="&quot;C&quot;#,##0_);[Red]\(&quot;C&quot;#,##0\)"/>
    <numFmt numFmtId="180" formatCode="&quot;C&quot;#,##0.00_);\(&quot;C&quot;#,##0.00\)"/>
    <numFmt numFmtId="181" formatCode="&quot;C&quot;#,##0.00_);[Red]\(&quot;C&quot;#,##0.00\)"/>
    <numFmt numFmtId="182" formatCode="_(&quot;C&quot;* #,##0_);_(&quot;C&quot;* \(#,##0\);_(&quot;C&quot;* &quot;-&quot;_);_(@_)"/>
    <numFmt numFmtId="183" formatCode="_(&quot;C&quot;* #,##0.00_);_(&quot;C&quot;* \(#,##0.00\);_(&quot;C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"/>
      <color indexed="45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8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11" fillId="0" borderId="12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 quotePrefix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3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3" xfId="0" applyFont="1" applyBorder="1" applyAlignment="1" quotePrefix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8" fillId="0" borderId="12" xfId="0" applyFont="1" applyBorder="1" applyAlignment="1" quotePrefix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3"/>
  <sheetViews>
    <sheetView zoomScale="75" zoomScaleNormal="75" workbookViewId="0" topLeftCell="A1">
      <selection activeCell="A22" sqref="A22"/>
    </sheetView>
  </sheetViews>
  <sheetFormatPr defaultColWidth="11.421875" defaultRowHeight="12.75"/>
  <cols>
    <col min="1" max="1" width="24.00390625" style="8" customWidth="1"/>
    <col min="2" max="6" width="11.421875" style="8" customWidth="1"/>
    <col min="7" max="7" width="11.421875" style="34" customWidth="1"/>
    <col min="8" max="8" width="19.140625" style="34" bestFit="1" customWidth="1"/>
    <col min="9" max="14" width="11.421875" style="34" customWidth="1"/>
    <col min="15" max="15" width="19.140625" style="34" bestFit="1" customWidth="1"/>
    <col min="16" max="21" width="11.421875" style="34" customWidth="1"/>
    <col min="22" max="22" width="19.140625" style="34" bestFit="1" customWidth="1"/>
    <col min="23" max="28" width="11.421875" style="34" customWidth="1"/>
    <col min="29" max="29" width="19.140625" style="34" bestFit="1" customWidth="1"/>
    <col min="30" max="16384" width="11.421875" style="34" customWidth="1"/>
  </cols>
  <sheetData>
    <row r="1" spans="1:6" ht="18.75">
      <c r="A1" s="1" t="s">
        <v>132</v>
      </c>
      <c r="B1" s="47"/>
      <c r="C1" s="47"/>
      <c r="D1" s="47"/>
      <c r="E1" s="47"/>
      <c r="F1" s="47"/>
    </row>
    <row r="2" spans="1:6" ht="18.75">
      <c r="A2" s="47"/>
      <c r="B2" s="47"/>
      <c r="C2" s="47"/>
      <c r="D2" s="47"/>
      <c r="E2" s="47"/>
      <c r="F2" s="47"/>
    </row>
    <row r="3" spans="1:6" ht="18.75">
      <c r="A3" s="106" t="s">
        <v>0</v>
      </c>
      <c r="B3" s="106"/>
      <c r="C3" s="106"/>
      <c r="D3" s="106"/>
      <c r="E3" s="106"/>
      <c r="F3" s="106"/>
    </row>
    <row r="4" spans="1:6" ht="18.75">
      <c r="A4" s="106" t="s">
        <v>40</v>
      </c>
      <c r="B4" s="106"/>
      <c r="C4" s="106"/>
      <c r="D4" s="106"/>
      <c r="E4" s="106"/>
      <c r="F4" s="106"/>
    </row>
    <row r="5" spans="1:5" ht="12.75">
      <c r="A5" s="10"/>
      <c r="B5" s="10"/>
      <c r="C5" s="10"/>
      <c r="D5" s="10"/>
      <c r="E5" s="10"/>
    </row>
    <row r="6" spans="1:34" ht="12.75">
      <c r="A6" s="104" t="s">
        <v>2</v>
      </c>
      <c r="B6" s="102" t="s">
        <v>3</v>
      </c>
      <c r="C6" s="72" t="s">
        <v>1</v>
      </c>
      <c r="D6" s="72"/>
      <c r="E6" s="72"/>
      <c r="F6" s="49"/>
      <c r="J6" s="87"/>
      <c r="K6" s="87"/>
      <c r="L6" s="87"/>
      <c r="M6" s="87"/>
      <c r="Q6" s="87"/>
      <c r="R6" s="87"/>
      <c r="S6" s="87"/>
      <c r="T6" s="87"/>
      <c r="X6" s="87"/>
      <c r="Y6" s="87"/>
      <c r="Z6" s="87"/>
      <c r="AA6" s="87"/>
      <c r="AE6" s="87"/>
      <c r="AF6" s="87"/>
      <c r="AG6" s="87"/>
      <c r="AH6" s="87"/>
    </row>
    <row r="7" spans="1:34" ht="12.75">
      <c r="A7" s="110"/>
      <c r="B7" s="107"/>
      <c r="C7" s="102" t="s">
        <v>4</v>
      </c>
      <c r="D7" s="102" t="s">
        <v>5</v>
      </c>
      <c r="E7" s="102" t="s">
        <v>6</v>
      </c>
      <c r="F7" s="108" t="s">
        <v>7</v>
      </c>
      <c r="H7" s="67"/>
      <c r="I7" s="67"/>
      <c r="J7" s="67"/>
      <c r="K7" s="67"/>
      <c r="L7" s="67"/>
      <c r="M7" s="67"/>
      <c r="O7" s="67"/>
      <c r="P7" s="67"/>
      <c r="Q7" s="67"/>
      <c r="R7" s="67"/>
      <c r="S7" s="67"/>
      <c r="T7" s="67"/>
      <c r="V7" s="67"/>
      <c r="W7" s="67"/>
      <c r="X7" s="67"/>
      <c r="Y7" s="67"/>
      <c r="Z7" s="67"/>
      <c r="AA7" s="67"/>
      <c r="AC7" s="67"/>
      <c r="AD7" s="67"/>
      <c r="AE7" s="67"/>
      <c r="AF7" s="67"/>
      <c r="AG7" s="67"/>
      <c r="AH7" s="67"/>
    </row>
    <row r="8" spans="1:6" ht="12.75">
      <c r="A8" s="105"/>
      <c r="B8" s="103"/>
      <c r="C8" s="103"/>
      <c r="D8" s="103"/>
      <c r="E8" s="103"/>
      <c r="F8" s="109"/>
    </row>
    <row r="9" spans="1:6" ht="12.75">
      <c r="A9" s="36"/>
      <c r="B9" s="57"/>
      <c r="C9" s="57"/>
      <c r="D9" s="57"/>
      <c r="E9" s="34"/>
      <c r="F9" s="37"/>
    </row>
    <row r="10" spans="1:34" ht="25.5" customHeight="1">
      <c r="A10" s="36" t="s">
        <v>77</v>
      </c>
      <c r="B10" s="20">
        <v>231</v>
      </c>
      <c r="C10" s="20">
        <v>6</v>
      </c>
      <c r="D10" s="20">
        <v>196</v>
      </c>
      <c r="E10" s="20">
        <v>26</v>
      </c>
      <c r="F10" s="43">
        <v>3</v>
      </c>
      <c r="I10" s="88"/>
      <c r="J10" s="88"/>
      <c r="K10" s="88"/>
      <c r="L10" s="88"/>
      <c r="M10" s="88"/>
      <c r="P10" s="38"/>
      <c r="Q10" s="38"/>
      <c r="R10" s="38"/>
      <c r="S10" s="38"/>
      <c r="T10" s="38"/>
      <c r="W10" s="38"/>
      <c r="X10" s="38"/>
      <c r="Y10" s="38"/>
      <c r="Z10" s="38"/>
      <c r="AA10" s="38"/>
      <c r="AD10" s="38"/>
      <c r="AE10" s="38"/>
      <c r="AF10" s="38"/>
      <c r="AG10" s="38"/>
      <c r="AH10" s="38"/>
    </row>
    <row r="11" spans="1:34" ht="25.5" customHeight="1">
      <c r="A11" s="36" t="s">
        <v>8</v>
      </c>
      <c r="B11" s="20">
        <v>877</v>
      </c>
      <c r="C11" s="20">
        <v>48</v>
      </c>
      <c r="D11" s="20">
        <v>709</v>
      </c>
      <c r="E11" s="20">
        <v>87</v>
      </c>
      <c r="F11" s="43">
        <v>33</v>
      </c>
      <c r="I11" s="38"/>
      <c r="J11" s="38"/>
      <c r="K11" s="38"/>
      <c r="L11" s="38"/>
      <c r="M11" s="38"/>
      <c r="P11" s="38"/>
      <c r="Q11" s="38"/>
      <c r="R11" s="38"/>
      <c r="S11" s="38"/>
      <c r="T11" s="38"/>
      <c r="W11" s="38"/>
      <c r="X11" s="38"/>
      <c r="Y11" s="38"/>
      <c r="Z11" s="38"/>
      <c r="AA11" s="38"/>
      <c r="AD11" s="38"/>
      <c r="AE11" s="38"/>
      <c r="AF11" s="38"/>
      <c r="AG11" s="38"/>
      <c r="AH11" s="38"/>
    </row>
    <row r="12" spans="1:34" ht="25.5" customHeight="1">
      <c r="A12" s="36" t="s">
        <v>39</v>
      </c>
      <c r="B12" s="20">
        <v>1</v>
      </c>
      <c r="C12" s="20">
        <v>1</v>
      </c>
      <c r="D12" s="20">
        <v>0</v>
      </c>
      <c r="E12" s="20">
        <v>0</v>
      </c>
      <c r="F12" s="43">
        <v>0</v>
      </c>
      <c r="I12" s="38"/>
      <c r="J12" s="38"/>
      <c r="K12" s="38"/>
      <c r="L12" s="38"/>
      <c r="M12" s="38"/>
      <c r="P12" s="38"/>
      <c r="Q12" s="38"/>
      <c r="R12" s="38"/>
      <c r="S12" s="38"/>
      <c r="T12" s="38"/>
      <c r="W12" s="38"/>
      <c r="X12" s="38"/>
      <c r="Y12" s="38"/>
      <c r="Z12" s="38"/>
      <c r="AA12" s="38"/>
      <c r="AD12" s="38"/>
      <c r="AE12" s="38"/>
      <c r="AF12" s="38"/>
      <c r="AG12" s="38"/>
      <c r="AH12" s="38"/>
    </row>
    <row r="13" spans="1:34" ht="25.5" customHeight="1">
      <c r="A13" s="36" t="s">
        <v>9</v>
      </c>
      <c r="B13" s="20">
        <v>793</v>
      </c>
      <c r="C13" s="20">
        <v>44</v>
      </c>
      <c r="D13" s="20">
        <v>630</v>
      </c>
      <c r="E13" s="20">
        <v>87</v>
      </c>
      <c r="F13" s="43">
        <v>32</v>
      </c>
      <c r="I13" s="38"/>
      <c r="J13" s="38"/>
      <c r="K13" s="38"/>
      <c r="L13" s="38"/>
      <c r="M13" s="38"/>
      <c r="P13" s="38"/>
      <c r="Q13" s="38"/>
      <c r="R13" s="38"/>
      <c r="S13" s="38"/>
      <c r="T13" s="38"/>
      <c r="W13" s="38"/>
      <c r="X13" s="38"/>
      <c r="Y13" s="38"/>
      <c r="Z13" s="38"/>
      <c r="AA13" s="38"/>
      <c r="AD13" s="38"/>
      <c r="AE13" s="38"/>
      <c r="AF13" s="38"/>
      <c r="AG13" s="38"/>
      <c r="AH13" s="38"/>
    </row>
    <row r="14" spans="1:34" ht="25.5" customHeight="1">
      <c r="A14" s="36" t="s">
        <v>41</v>
      </c>
      <c r="B14" s="20">
        <v>316</v>
      </c>
      <c r="C14" s="20">
        <v>11</v>
      </c>
      <c r="D14" s="20">
        <v>275</v>
      </c>
      <c r="E14" s="20">
        <v>26</v>
      </c>
      <c r="F14" s="43">
        <v>4</v>
      </c>
      <c r="I14" s="38"/>
      <c r="J14" s="38"/>
      <c r="K14" s="38"/>
      <c r="L14" s="38"/>
      <c r="M14" s="38"/>
      <c r="P14" s="38"/>
      <c r="Q14" s="38"/>
      <c r="R14" s="38"/>
      <c r="S14" s="38"/>
      <c r="T14" s="38"/>
      <c r="W14" s="38"/>
      <c r="X14" s="38"/>
      <c r="Y14" s="38"/>
      <c r="Z14" s="38"/>
      <c r="AA14" s="38"/>
      <c r="AD14" s="38"/>
      <c r="AE14" s="38"/>
      <c r="AF14" s="38"/>
      <c r="AG14" s="38"/>
      <c r="AH14" s="38"/>
    </row>
    <row r="15" spans="1:34" ht="12.75">
      <c r="A15" s="74"/>
      <c r="B15" s="75"/>
      <c r="C15" s="75"/>
      <c r="D15" s="75"/>
      <c r="E15" s="75"/>
      <c r="F15" s="76"/>
      <c r="J15" s="89"/>
      <c r="K15" s="89"/>
      <c r="L15" s="89"/>
      <c r="M15" s="89"/>
      <c r="P15" s="89"/>
      <c r="Q15" s="89"/>
      <c r="R15" s="89"/>
      <c r="S15" s="89"/>
      <c r="T15" s="89"/>
      <c r="X15" s="89"/>
      <c r="Y15" s="89"/>
      <c r="Z15" s="89"/>
      <c r="AA15" s="89"/>
      <c r="AD15" s="89"/>
      <c r="AE15" s="89"/>
      <c r="AF15" s="89"/>
      <c r="AG15" s="89"/>
      <c r="AH15" s="89"/>
    </row>
    <row r="16" spans="1:6" ht="12.75">
      <c r="A16" s="41" t="s">
        <v>129</v>
      </c>
      <c r="B16" s="34"/>
      <c r="C16" s="34"/>
      <c r="D16" s="34"/>
      <c r="E16" s="34"/>
      <c r="F16" s="34"/>
    </row>
    <row r="17" spans="1:6" ht="12.75">
      <c r="A17" s="34"/>
      <c r="B17" s="34"/>
      <c r="C17" s="34"/>
      <c r="D17" s="34"/>
      <c r="E17" s="34"/>
      <c r="F17" s="34"/>
    </row>
    <row r="18" spans="1:5" ht="12.75">
      <c r="A18" s="34"/>
      <c r="B18" s="34"/>
      <c r="C18" s="34"/>
      <c r="D18" s="34"/>
      <c r="E18" s="34"/>
    </row>
    <row r="21" spans="1:6" ht="18.75">
      <c r="A21" s="1" t="s">
        <v>133</v>
      </c>
      <c r="B21" s="2"/>
      <c r="C21" s="2"/>
      <c r="D21" s="2"/>
      <c r="E21" s="2"/>
      <c r="F21" s="47"/>
    </row>
    <row r="22" spans="1:6" ht="18.75">
      <c r="A22" s="2"/>
      <c r="B22" s="2"/>
      <c r="C22" s="2"/>
      <c r="D22" s="2"/>
      <c r="E22" s="2"/>
      <c r="F22" s="47"/>
    </row>
    <row r="23" spans="1:6" ht="18.75">
      <c r="A23" s="106" t="s">
        <v>10</v>
      </c>
      <c r="B23" s="106"/>
      <c r="C23" s="106"/>
      <c r="D23" s="106"/>
      <c r="E23" s="106"/>
      <c r="F23" s="106"/>
    </row>
    <row r="24" spans="1:6" ht="18.75">
      <c r="A24" s="106" t="s">
        <v>118</v>
      </c>
      <c r="B24" s="106"/>
      <c r="C24" s="106"/>
      <c r="D24" s="106"/>
      <c r="E24" s="106"/>
      <c r="F24" s="106"/>
    </row>
    <row r="25" spans="1:5" ht="12.75">
      <c r="A25" s="10"/>
      <c r="B25" s="10"/>
      <c r="C25" s="10"/>
      <c r="D25" s="10"/>
      <c r="E25" s="10"/>
    </row>
    <row r="26" spans="1:34" ht="18.75" customHeight="1">
      <c r="A26" s="104" t="s">
        <v>76</v>
      </c>
      <c r="B26" s="102" t="s">
        <v>3</v>
      </c>
      <c r="C26" s="72" t="s">
        <v>1</v>
      </c>
      <c r="D26" s="72"/>
      <c r="E26" s="72"/>
      <c r="F26" s="49"/>
      <c r="H26" s="67"/>
      <c r="I26" s="67"/>
      <c r="J26" s="87"/>
      <c r="K26" s="87"/>
      <c r="L26" s="87"/>
      <c r="M26" s="87"/>
      <c r="O26" s="67"/>
      <c r="P26" s="67"/>
      <c r="Q26" s="87"/>
      <c r="R26" s="87"/>
      <c r="S26" s="87"/>
      <c r="T26" s="87"/>
      <c r="V26" s="67"/>
      <c r="W26" s="67"/>
      <c r="X26" s="87"/>
      <c r="Y26" s="87"/>
      <c r="Z26" s="87"/>
      <c r="AA26" s="87"/>
      <c r="AC26" s="67"/>
      <c r="AD26" s="67"/>
      <c r="AE26" s="87"/>
      <c r="AF26" s="87"/>
      <c r="AG26" s="87"/>
      <c r="AH26" s="87"/>
    </row>
    <row r="27" spans="1:34" ht="18.75" customHeight="1">
      <c r="A27" s="105"/>
      <c r="B27" s="103"/>
      <c r="C27" s="13" t="s">
        <v>4</v>
      </c>
      <c r="D27" s="13" t="s">
        <v>5</v>
      </c>
      <c r="E27" s="3" t="s">
        <v>6</v>
      </c>
      <c r="F27" s="4" t="s">
        <v>7</v>
      </c>
      <c r="H27" s="67"/>
      <c r="I27" s="67"/>
      <c r="J27" s="67"/>
      <c r="K27" s="67"/>
      <c r="L27" s="67"/>
      <c r="M27" s="67"/>
      <c r="O27" s="67"/>
      <c r="P27" s="67"/>
      <c r="Q27" s="67"/>
      <c r="R27" s="67"/>
      <c r="S27" s="67"/>
      <c r="T27" s="67"/>
      <c r="V27" s="67"/>
      <c r="W27" s="67"/>
      <c r="X27" s="67"/>
      <c r="Y27" s="67"/>
      <c r="Z27" s="67"/>
      <c r="AA27" s="67"/>
      <c r="AC27" s="67"/>
      <c r="AD27" s="67"/>
      <c r="AE27" s="67"/>
      <c r="AF27" s="67"/>
      <c r="AG27" s="67"/>
      <c r="AH27" s="67"/>
    </row>
    <row r="28" spans="1:6" ht="12.75">
      <c r="A28" s="36"/>
      <c r="B28" s="57"/>
      <c r="C28" s="36"/>
      <c r="D28" s="57"/>
      <c r="F28" s="37"/>
    </row>
    <row r="29" spans="1:34" ht="12.75">
      <c r="A29" s="58" t="s">
        <v>3</v>
      </c>
      <c r="B29" s="59">
        <v>793</v>
      </c>
      <c r="C29" s="59">
        <v>44</v>
      </c>
      <c r="D29" s="59">
        <v>629</v>
      </c>
      <c r="E29" s="16">
        <v>88</v>
      </c>
      <c r="F29" s="77">
        <v>32</v>
      </c>
      <c r="H29" s="90"/>
      <c r="I29" s="30"/>
      <c r="J29" s="30"/>
      <c r="K29" s="30"/>
      <c r="L29" s="30"/>
      <c r="M29" s="30"/>
      <c r="O29" s="90"/>
      <c r="P29" s="30"/>
      <c r="Q29" s="30"/>
      <c r="R29" s="30"/>
      <c r="S29" s="30"/>
      <c r="T29" s="30"/>
      <c r="V29" s="90"/>
      <c r="W29" s="30"/>
      <c r="X29" s="30"/>
      <c r="Y29" s="30"/>
      <c r="Z29" s="30"/>
      <c r="AA29" s="30"/>
      <c r="AC29" s="90"/>
      <c r="AD29" s="30"/>
      <c r="AE29" s="30"/>
      <c r="AF29" s="30"/>
      <c r="AG29" s="30"/>
      <c r="AH29" s="30"/>
    </row>
    <row r="30" spans="1:46" ht="12.75">
      <c r="A30" s="58"/>
      <c r="B30" s="78"/>
      <c r="C30" s="79"/>
      <c r="D30" s="78"/>
      <c r="E30" s="80"/>
      <c r="F30" s="81"/>
      <c r="H30" s="90"/>
      <c r="I30" s="91"/>
      <c r="J30" s="91"/>
      <c r="K30" s="91"/>
      <c r="L30" s="91"/>
      <c r="M30" s="91"/>
      <c r="O30" s="90"/>
      <c r="P30" s="91"/>
      <c r="Q30" s="91"/>
      <c r="R30" s="91"/>
      <c r="S30" s="91"/>
      <c r="T30" s="91"/>
      <c r="V30" s="90"/>
      <c r="W30" s="91"/>
      <c r="X30" s="91"/>
      <c r="Y30" s="91"/>
      <c r="Z30" s="91"/>
      <c r="AA30" s="91"/>
      <c r="AC30" s="90"/>
      <c r="AD30" s="91"/>
      <c r="AE30" s="91"/>
      <c r="AF30" s="91"/>
      <c r="AG30" s="91"/>
      <c r="AH30" s="91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</row>
    <row r="31" spans="1:34" ht="24.75" customHeight="1">
      <c r="A31" s="36" t="s">
        <v>11</v>
      </c>
      <c r="B31" s="20">
        <v>5</v>
      </c>
      <c r="C31" s="60">
        <v>0</v>
      </c>
      <c r="D31" s="60">
        <v>0</v>
      </c>
      <c r="E31" s="60">
        <v>5</v>
      </c>
      <c r="F31" s="38">
        <v>0</v>
      </c>
      <c r="I31" s="38"/>
      <c r="J31" s="38"/>
      <c r="K31" s="38"/>
      <c r="L31" s="38"/>
      <c r="M31" s="38"/>
      <c r="P31" s="38"/>
      <c r="Q31" s="38"/>
      <c r="R31" s="38"/>
      <c r="S31" s="38"/>
      <c r="T31" s="38"/>
      <c r="W31" s="38"/>
      <c r="X31" s="38"/>
      <c r="Y31" s="38"/>
      <c r="Z31" s="38"/>
      <c r="AA31" s="38"/>
      <c r="AD31" s="38"/>
      <c r="AE31" s="92"/>
      <c r="AF31" s="92"/>
      <c r="AG31" s="92"/>
      <c r="AH31" s="92"/>
    </row>
    <row r="32" spans="1:34" ht="24.75" customHeight="1">
      <c r="A32" s="82" t="s">
        <v>12</v>
      </c>
      <c r="B32" s="20">
        <v>22</v>
      </c>
      <c r="C32" s="60">
        <v>3</v>
      </c>
      <c r="D32" s="83">
        <v>1</v>
      </c>
      <c r="E32" s="60">
        <v>18</v>
      </c>
      <c r="F32" s="38">
        <v>0</v>
      </c>
      <c r="H32" s="93"/>
      <c r="I32" s="38"/>
      <c r="J32" s="38"/>
      <c r="K32" s="38"/>
      <c r="L32" s="38"/>
      <c r="M32" s="38"/>
      <c r="O32" s="93"/>
      <c r="P32" s="38"/>
      <c r="Q32" s="38"/>
      <c r="R32" s="38"/>
      <c r="S32" s="38"/>
      <c r="T32" s="38"/>
      <c r="V32" s="93"/>
      <c r="W32" s="38"/>
      <c r="X32" s="38"/>
      <c r="Y32" s="38"/>
      <c r="Z32" s="38"/>
      <c r="AA32" s="38"/>
      <c r="AC32" s="93"/>
      <c r="AD32" s="38"/>
      <c r="AE32" s="92"/>
      <c r="AF32" s="92"/>
      <c r="AG32" s="92"/>
      <c r="AH32" s="92"/>
    </row>
    <row r="33" spans="1:34" ht="24.75" customHeight="1">
      <c r="A33" s="82" t="s">
        <v>13</v>
      </c>
      <c r="B33" s="20">
        <v>279</v>
      </c>
      <c r="C33" s="60">
        <v>0</v>
      </c>
      <c r="D33" s="60">
        <v>246</v>
      </c>
      <c r="E33" s="83">
        <v>25</v>
      </c>
      <c r="F33" s="38">
        <v>8</v>
      </c>
      <c r="H33" s="93"/>
      <c r="I33" s="38"/>
      <c r="J33" s="38"/>
      <c r="K33" s="38"/>
      <c r="L33" s="38"/>
      <c r="M33" s="38"/>
      <c r="O33" s="93"/>
      <c r="P33" s="38"/>
      <c r="Q33" s="38"/>
      <c r="R33" s="38"/>
      <c r="S33" s="38"/>
      <c r="T33" s="38"/>
      <c r="V33" s="93"/>
      <c r="W33" s="38"/>
      <c r="X33" s="38"/>
      <c r="Y33" s="38"/>
      <c r="Z33" s="38"/>
      <c r="AA33" s="38"/>
      <c r="AC33" s="93"/>
      <c r="AD33" s="38"/>
      <c r="AE33" s="92"/>
      <c r="AF33" s="92"/>
      <c r="AG33" s="92"/>
      <c r="AH33" s="92"/>
    </row>
    <row r="34" spans="1:34" ht="24.75" customHeight="1">
      <c r="A34" s="82" t="s">
        <v>14</v>
      </c>
      <c r="B34" s="20">
        <v>110</v>
      </c>
      <c r="C34" s="60">
        <v>0</v>
      </c>
      <c r="D34" s="60">
        <v>94</v>
      </c>
      <c r="E34" s="83">
        <v>1</v>
      </c>
      <c r="F34" s="38">
        <v>15</v>
      </c>
      <c r="H34" s="93"/>
      <c r="I34" s="38"/>
      <c r="J34" s="38"/>
      <c r="K34" s="38"/>
      <c r="L34" s="38"/>
      <c r="M34" s="38"/>
      <c r="O34" s="93"/>
      <c r="P34" s="38"/>
      <c r="Q34" s="38"/>
      <c r="R34" s="38"/>
      <c r="S34" s="38"/>
      <c r="T34" s="38"/>
      <c r="V34" s="93"/>
      <c r="W34" s="38"/>
      <c r="X34" s="38"/>
      <c r="Y34" s="38"/>
      <c r="Z34" s="38"/>
      <c r="AA34" s="38"/>
      <c r="AC34" s="93"/>
      <c r="AD34" s="38"/>
      <c r="AE34" s="92"/>
      <c r="AF34" s="92"/>
      <c r="AG34" s="92"/>
      <c r="AH34" s="92"/>
    </row>
    <row r="35" spans="1:34" ht="24.75" customHeight="1">
      <c r="A35" s="82" t="s">
        <v>15</v>
      </c>
      <c r="B35" s="20">
        <v>47</v>
      </c>
      <c r="C35" s="60">
        <v>0</v>
      </c>
      <c r="D35" s="60">
        <v>46</v>
      </c>
      <c r="E35" s="83">
        <v>1</v>
      </c>
      <c r="F35" s="38">
        <v>0</v>
      </c>
      <c r="H35" s="93"/>
      <c r="I35" s="38"/>
      <c r="J35" s="38"/>
      <c r="K35" s="38"/>
      <c r="L35" s="38"/>
      <c r="M35" s="38"/>
      <c r="O35" s="93"/>
      <c r="P35" s="38"/>
      <c r="Q35" s="38"/>
      <c r="R35" s="38"/>
      <c r="S35" s="38"/>
      <c r="T35" s="38"/>
      <c r="V35" s="93"/>
      <c r="W35" s="38"/>
      <c r="X35" s="38"/>
      <c r="Y35" s="38"/>
      <c r="Z35" s="38"/>
      <c r="AA35" s="38"/>
      <c r="AC35" s="93"/>
      <c r="AD35" s="38"/>
      <c r="AE35" s="92"/>
      <c r="AF35" s="92"/>
      <c r="AG35" s="92"/>
      <c r="AH35" s="92"/>
    </row>
    <row r="36" spans="1:34" ht="24.75" customHeight="1">
      <c r="A36" s="82" t="s">
        <v>16</v>
      </c>
      <c r="B36" s="20">
        <v>222</v>
      </c>
      <c r="C36" s="60">
        <v>20</v>
      </c>
      <c r="D36" s="60">
        <v>178</v>
      </c>
      <c r="E36" s="60">
        <v>19</v>
      </c>
      <c r="F36" s="38">
        <v>5</v>
      </c>
      <c r="H36" s="93"/>
      <c r="I36" s="38"/>
      <c r="J36" s="38"/>
      <c r="K36" s="38"/>
      <c r="L36" s="38"/>
      <c r="M36" s="38"/>
      <c r="O36" s="93"/>
      <c r="P36" s="38"/>
      <c r="Q36" s="38"/>
      <c r="R36" s="38"/>
      <c r="S36" s="38"/>
      <c r="T36" s="38"/>
      <c r="V36" s="93"/>
      <c r="W36" s="38"/>
      <c r="X36" s="38"/>
      <c r="Y36" s="38"/>
      <c r="Z36" s="38"/>
      <c r="AA36" s="38"/>
      <c r="AC36" s="93"/>
      <c r="AD36" s="38"/>
      <c r="AE36" s="92"/>
      <c r="AF36" s="92"/>
      <c r="AG36" s="92"/>
      <c r="AH36" s="92"/>
    </row>
    <row r="37" spans="1:34" ht="24.75" customHeight="1">
      <c r="A37" s="36" t="s">
        <v>17</v>
      </c>
      <c r="B37" s="20">
        <v>78</v>
      </c>
      <c r="C37" s="60">
        <v>11</v>
      </c>
      <c r="D37" s="60">
        <v>51</v>
      </c>
      <c r="E37" s="60">
        <v>16</v>
      </c>
      <c r="F37" s="38">
        <v>0</v>
      </c>
      <c r="I37" s="38"/>
      <c r="J37" s="38"/>
      <c r="K37" s="38"/>
      <c r="L37" s="38"/>
      <c r="M37" s="38"/>
      <c r="P37" s="38"/>
      <c r="Q37" s="38"/>
      <c r="R37" s="38"/>
      <c r="S37" s="38"/>
      <c r="T37" s="38"/>
      <c r="W37" s="38"/>
      <c r="X37" s="38"/>
      <c r="Y37" s="38"/>
      <c r="Z37" s="38"/>
      <c r="AA37" s="38"/>
      <c r="AD37" s="38"/>
      <c r="AE37" s="92"/>
      <c r="AF37" s="92"/>
      <c r="AG37" s="92"/>
      <c r="AH37" s="92"/>
    </row>
    <row r="38" spans="1:34" ht="24.75" customHeight="1">
      <c r="A38" s="36" t="s">
        <v>18</v>
      </c>
      <c r="B38" s="20">
        <v>16</v>
      </c>
      <c r="C38" s="60">
        <v>9</v>
      </c>
      <c r="D38" s="60">
        <v>3</v>
      </c>
      <c r="E38" s="60">
        <v>0</v>
      </c>
      <c r="F38" s="38">
        <v>4</v>
      </c>
      <c r="I38" s="38"/>
      <c r="J38" s="38"/>
      <c r="K38" s="38"/>
      <c r="L38" s="38"/>
      <c r="M38" s="38"/>
      <c r="P38" s="38"/>
      <c r="Q38" s="38"/>
      <c r="R38" s="38"/>
      <c r="S38" s="38"/>
      <c r="T38" s="38"/>
      <c r="W38" s="38"/>
      <c r="X38" s="38"/>
      <c r="Y38" s="38"/>
      <c r="Z38" s="38"/>
      <c r="AA38" s="38"/>
      <c r="AD38" s="38"/>
      <c r="AE38" s="92"/>
      <c r="AF38" s="92"/>
      <c r="AG38" s="92"/>
      <c r="AH38" s="92"/>
    </row>
    <row r="39" spans="1:34" ht="24.75" customHeight="1">
      <c r="A39" s="36" t="s">
        <v>19</v>
      </c>
      <c r="B39" s="20">
        <v>4</v>
      </c>
      <c r="C39" s="60">
        <v>0</v>
      </c>
      <c r="D39" s="60">
        <v>4</v>
      </c>
      <c r="E39" s="60">
        <v>0</v>
      </c>
      <c r="F39" s="38">
        <v>0</v>
      </c>
      <c r="I39" s="38"/>
      <c r="J39" s="38"/>
      <c r="K39" s="38"/>
      <c r="L39" s="38"/>
      <c r="M39" s="38"/>
      <c r="P39" s="38"/>
      <c r="Q39" s="38"/>
      <c r="R39" s="38"/>
      <c r="S39" s="38"/>
      <c r="T39" s="38"/>
      <c r="W39" s="38"/>
      <c r="X39" s="38"/>
      <c r="Y39" s="38"/>
      <c r="Z39" s="38"/>
      <c r="AA39" s="38"/>
      <c r="AD39" s="38"/>
      <c r="AE39" s="92"/>
      <c r="AF39" s="92"/>
      <c r="AG39" s="92"/>
      <c r="AH39" s="92"/>
    </row>
    <row r="40" spans="1:34" ht="24.75" customHeight="1">
      <c r="A40" s="36" t="s">
        <v>20</v>
      </c>
      <c r="B40" s="20">
        <v>10</v>
      </c>
      <c r="C40" s="60">
        <v>1</v>
      </c>
      <c r="D40" s="60">
        <v>6</v>
      </c>
      <c r="E40" s="60">
        <v>3</v>
      </c>
      <c r="F40" s="38">
        <v>0</v>
      </c>
      <c r="I40" s="38"/>
      <c r="J40" s="38"/>
      <c r="K40" s="38"/>
      <c r="L40" s="38"/>
      <c r="M40" s="38"/>
      <c r="P40" s="38"/>
      <c r="Q40" s="38"/>
      <c r="R40" s="38"/>
      <c r="S40" s="38"/>
      <c r="T40" s="38"/>
      <c r="W40" s="38"/>
      <c r="X40" s="38"/>
      <c r="Y40" s="38"/>
      <c r="Z40" s="38"/>
      <c r="AA40" s="38"/>
      <c r="AD40" s="38"/>
      <c r="AE40" s="92"/>
      <c r="AF40" s="92"/>
      <c r="AG40" s="92"/>
      <c r="AH40" s="92"/>
    </row>
    <row r="41" spans="1:6" ht="24.75" customHeight="1">
      <c r="A41" s="45"/>
      <c r="B41" s="61"/>
      <c r="C41" s="45"/>
      <c r="D41" s="61"/>
      <c r="E41" s="10"/>
      <c r="F41" s="73"/>
    </row>
    <row r="42" spans="1:5" ht="12.75">
      <c r="A42" s="41" t="s">
        <v>130</v>
      </c>
      <c r="B42" s="84"/>
      <c r="C42" s="84"/>
      <c r="D42" s="84"/>
      <c r="E42" s="84"/>
    </row>
    <row r="43" spans="1:5" ht="12.75">
      <c r="A43" s="23"/>
      <c r="E43" s="85"/>
    </row>
  </sheetData>
  <mergeCells count="12">
    <mergeCell ref="F7:F8"/>
    <mergeCell ref="A6:A8"/>
    <mergeCell ref="B26:B27"/>
    <mergeCell ref="A26:A27"/>
    <mergeCell ref="A3:F3"/>
    <mergeCell ref="A4:F4"/>
    <mergeCell ref="A23:F23"/>
    <mergeCell ref="A24:F24"/>
    <mergeCell ref="B6:B8"/>
    <mergeCell ref="C7:C8"/>
    <mergeCell ref="D7:D8"/>
    <mergeCell ref="E7:E8"/>
  </mergeCells>
  <printOptions horizontalCentered="1"/>
  <pageMargins left="1.0236220472440944" right="1.299212598425197" top="1.141732283464567" bottom="0.6692913385826772" header="0.7086614173228347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5"/>
  <sheetViews>
    <sheetView workbookViewId="0" topLeftCell="A1">
      <selection activeCell="C4" sqref="C4"/>
    </sheetView>
  </sheetViews>
  <sheetFormatPr defaultColWidth="11.421875" defaultRowHeight="12.75"/>
  <cols>
    <col min="1" max="1" width="21.57421875" style="8" customWidth="1"/>
    <col min="2" max="2" width="11.8515625" style="8" customWidth="1"/>
    <col min="3" max="3" width="8.421875" style="8" bestFit="1" customWidth="1"/>
    <col min="4" max="5" width="9.8515625" style="8" bestFit="1" customWidth="1"/>
    <col min="6" max="6" width="10.28125" style="8" bestFit="1" customWidth="1"/>
    <col min="7" max="8" width="9.8515625" style="8" bestFit="1" customWidth="1"/>
    <col min="9" max="9" width="6.00390625" style="8" bestFit="1" customWidth="1"/>
    <col min="10" max="16384" width="11.421875" style="34" customWidth="1"/>
  </cols>
  <sheetData>
    <row r="1" ht="18.75">
      <c r="A1" s="1" t="s">
        <v>134</v>
      </c>
    </row>
    <row r="2" ht="11.25" customHeight="1">
      <c r="A2" s="47"/>
    </row>
    <row r="3" spans="1:9" ht="37.5" customHeight="1">
      <c r="A3" s="111" t="s">
        <v>117</v>
      </c>
      <c r="B3" s="112"/>
      <c r="C3" s="112"/>
      <c r="D3" s="112"/>
      <c r="E3" s="112"/>
      <c r="F3" s="112"/>
      <c r="G3" s="112"/>
      <c r="H3" s="112"/>
      <c r="I3" s="112"/>
    </row>
    <row r="5" spans="1:2" ht="12.75">
      <c r="A5" s="10"/>
      <c r="B5" s="10"/>
    </row>
    <row r="6" spans="1:49" s="94" customFormat="1" ht="12.75">
      <c r="A6" s="48"/>
      <c r="B6" s="48"/>
      <c r="C6" s="49" t="s">
        <v>21</v>
      </c>
      <c r="D6" s="49"/>
      <c r="E6" s="49"/>
      <c r="F6" s="49"/>
      <c r="G6" s="49"/>
      <c r="H6" s="49"/>
      <c r="I6" s="49"/>
      <c r="M6" s="87"/>
      <c r="N6" s="87"/>
      <c r="O6" s="87"/>
      <c r="P6" s="87"/>
      <c r="Q6" s="87"/>
      <c r="R6" s="87"/>
      <c r="S6" s="87"/>
      <c r="W6" s="87"/>
      <c r="X6" s="87"/>
      <c r="Y6" s="87"/>
      <c r="Z6" s="87"/>
      <c r="AA6" s="87"/>
      <c r="AB6" s="87"/>
      <c r="AC6" s="87"/>
      <c r="AG6" s="87"/>
      <c r="AH6" s="87"/>
      <c r="AI6" s="87"/>
      <c r="AJ6" s="87"/>
      <c r="AK6" s="87"/>
      <c r="AL6" s="87"/>
      <c r="AM6" s="87"/>
      <c r="AQ6" s="87"/>
      <c r="AR6" s="87"/>
      <c r="AS6" s="87"/>
      <c r="AT6" s="87"/>
      <c r="AU6" s="87"/>
      <c r="AV6" s="87"/>
      <c r="AW6" s="87"/>
    </row>
    <row r="7" spans="1:49" s="94" customFormat="1" ht="12.75">
      <c r="A7" s="48"/>
      <c r="B7" s="35"/>
      <c r="C7" s="50" t="s">
        <v>22</v>
      </c>
      <c r="D7" s="51" t="s">
        <v>80</v>
      </c>
      <c r="E7" s="50" t="s">
        <v>23</v>
      </c>
      <c r="F7" s="51" t="s">
        <v>24</v>
      </c>
      <c r="G7" s="50" t="s">
        <v>25</v>
      </c>
      <c r="H7" s="51" t="s">
        <v>26</v>
      </c>
      <c r="I7" s="50" t="s">
        <v>27</v>
      </c>
      <c r="L7" s="67"/>
      <c r="M7" s="67"/>
      <c r="N7" s="67"/>
      <c r="O7" s="67"/>
      <c r="P7" s="67"/>
      <c r="Q7" s="67"/>
      <c r="R7" s="67"/>
      <c r="S7" s="67"/>
      <c r="V7" s="67"/>
      <c r="W7" s="67"/>
      <c r="X7" s="67"/>
      <c r="Y7" s="67"/>
      <c r="Z7" s="67"/>
      <c r="AA7" s="67"/>
      <c r="AB7" s="67"/>
      <c r="AC7" s="67"/>
      <c r="AF7" s="67"/>
      <c r="AG7" s="67"/>
      <c r="AH7" s="67"/>
      <c r="AI7" s="67"/>
      <c r="AJ7" s="67"/>
      <c r="AK7" s="67"/>
      <c r="AL7" s="67"/>
      <c r="AM7" s="67"/>
      <c r="AP7" s="67"/>
      <c r="AQ7" s="67"/>
      <c r="AR7" s="67"/>
      <c r="AS7" s="67"/>
      <c r="AT7" s="67"/>
      <c r="AU7" s="67"/>
      <c r="AV7" s="67"/>
      <c r="AW7" s="67"/>
    </row>
    <row r="8" spans="1:49" s="94" customFormat="1" ht="12.75">
      <c r="A8" s="35" t="s">
        <v>1</v>
      </c>
      <c r="B8" s="35" t="s">
        <v>3</v>
      </c>
      <c r="C8" s="52"/>
      <c r="D8" s="53" t="s">
        <v>28</v>
      </c>
      <c r="E8" s="52" t="s">
        <v>28</v>
      </c>
      <c r="F8" s="53" t="s">
        <v>28</v>
      </c>
      <c r="G8" s="52" t="s">
        <v>28</v>
      </c>
      <c r="H8" s="53"/>
      <c r="I8" s="52"/>
      <c r="K8" s="67"/>
      <c r="L8" s="67"/>
      <c r="M8" s="67"/>
      <c r="N8" s="67"/>
      <c r="O8" s="67"/>
      <c r="P8" s="67"/>
      <c r="Q8" s="67"/>
      <c r="R8" s="67"/>
      <c r="S8" s="67"/>
      <c r="U8" s="67"/>
      <c r="V8" s="67"/>
      <c r="W8" s="67"/>
      <c r="X8" s="67"/>
      <c r="Y8" s="67"/>
      <c r="Z8" s="67"/>
      <c r="AA8" s="67"/>
      <c r="AB8" s="67"/>
      <c r="AC8" s="67"/>
      <c r="AE8" s="67"/>
      <c r="AF8" s="67"/>
      <c r="AG8" s="67"/>
      <c r="AH8" s="67"/>
      <c r="AI8" s="67"/>
      <c r="AJ8" s="67"/>
      <c r="AK8" s="67"/>
      <c r="AL8" s="67"/>
      <c r="AM8" s="67"/>
      <c r="AO8" s="67"/>
      <c r="AP8" s="67"/>
      <c r="AQ8" s="67"/>
      <c r="AR8" s="67"/>
      <c r="AS8" s="67"/>
      <c r="AT8" s="67"/>
      <c r="AU8" s="67"/>
      <c r="AV8" s="67"/>
      <c r="AW8" s="67"/>
    </row>
    <row r="9" spans="1:49" s="94" customFormat="1" ht="12.75">
      <c r="A9" s="54"/>
      <c r="B9" s="54"/>
      <c r="C9" s="55" t="s">
        <v>79</v>
      </c>
      <c r="D9" s="56" t="s">
        <v>29</v>
      </c>
      <c r="E9" s="55" t="s">
        <v>30</v>
      </c>
      <c r="F9" s="56" t="s">
        <v>31</v>
      </c>
      <c r="G9" s="55" t="s">
        <v>32</v>
      </c>
      <c r="H9" s="56" t="s">
        <v>32</v>
      </c>
      <c r="I9" s="55" t="s">
        <v>33</v>
      </c>
      <c r="K9" s="67"/>
      <c r="L9" s="67"/>
      <c r="M9" s="67"/>
      <c r="N9" s="67"/>
      <c r="O9" s="67"/>
      <c r="P9" s="67"/>
      <c r="Q9" s="67"/>
      <c r="R9" s="67"/>
      <c r="S9" s="67"/>
      <c r="U9" s="67"/>
      <c r="V9" s="67"/>
      <c r="W9" s="67"/>
      <c r="X9" s="67"/>
      <c r="Y9" s="67"/>
      <c r="Z9" s="67"/>
      <c r="AA9" s="67"/>
      <c r="AB9" s="67"/>
      <c r="AC9" s="67"/>
      <c r="AE9" s="67"/>
      <c r="AF9" s="67"/>
      <c r="AG9" s="67"/>
      <c r="AH9" s="67"/>
      <c r="AI9" s="67"/>
      <c r="AJ9" s="67"/>
      <c r="AK9" s="67"/>
      <c r="AL9" s="67"/>
      <c r="AM9" s="67"/>
      <c r="AO9" s="67"/>
      <c r="AP9" s="67"/>
      <c r="AQ9" s="67"/>
      <c r="AR9" s="67"/>
      <c r="AS9" s="67"/>
      <c r="AT9" s="67"/>
      <c r="AU9" s="67"/>
      <c r="AV9" s="67"/>
      <c r="AW9" s="67"/>
    </row>
    <row r="10" spans="1:9" ht="12.75">
      <c r="A10" s="36"/>
      <c r="B10" s="34"/>
      <c r="C10" s="34"/>
      <c r="D10" s="34"/>
      <c r="E10" s="34"/>
      <c r="F10" s="34"/>
      <c r="G10" s="34"/>
      <c r="H10" s="34"/>
      <c r="I10" s="34"/>
    </row>
    <row r="11" spans="1:52" ht="12.75">
      <c r="A11" s="58" t="s">
        <v>3</v>
      </c>
      <c r="B11" s="30">
        <v>877</v>
      </c>
      <c r="C11" s="30">
        <v>26</v>
      </c>
      <c r="D11" s="30">
        <v>60</v>
      </c>
      <c r="E11" s="30">
        <v>51</v>
      </c>
      <c r="F11" s="30">
        <v>31</v>
      </c>
      <c r="G11" s="30">
        <v>18</v>
      </c>
      <c r="H11" s="30">
        <v>75</v>
      </c>
      <c r="I11" s="30">
        <v>616</v>
      </c>
      <c r="J11" s="94"/>
      <c r="K11" s="90"/>
      <c r="L11" s="30"/>
      <c r="M11" s="30"/>
      <c r="N11" s="30"/>
      <c r="O11" s="30"/>
      <c r="P11" s="30"/>
      <c r="Q11" s="30"/>
      <c r="R11" s="30"/>
      <c r="S11" s="30"/>
      <c r="T11" s="94"/>
      <c r="U11" s="90"/>
      <c r="V11" s="30"/>
      <c r="W11" s="30"/>
      <c r="X11" s="30"/>
      <c r="Y11" s="30"/>
      <c r="Z11" s="30"/>
      <c r="AA11" s="30"/>
      <c r="AB11" s="30"/>
      <c r="AC11" s="30"/>
      <c r="AD11" s="94"/>
      <c r="AE11" s="90"/>
      <c r="AF11" s="30"/>
      <c r="AG11" s="30"/>
      <c r="AH11" s="30"/>
      <c r="AI11" s="30"/>
      <c r="AJ11" s="30"/>
      <c r="AK11" s="30"/>
      <c r="AL11" s="30"/>
      <c r="AM11" s="30"/>
      <c r="AN11" s="94"/>
      <c r="AO11" s="90"/>
      <c r="AP11" s="30"/>
      <c r="AQ11" s="30"/>
      <c r="AR11" s="30"/>
      <c r="AS11" s="30"/>
      <c r="AT11" s="30"/>
      <c r="AU11" s="30"/>
      <c r="AV11" s="30"/>
      <c r="AW11" s="30"/>
      <c r="AX11" s="94"/>
      <c r="AY11" s="94"/>
      <c r="AZ11" s="94"/>
    </row>
    <row r="12" spans="1:49" ht="12.75">
      <c r="A12" s="36"/>
      <c r="B12" s="38"/>
      <c r="C12" s="38"/>
      <c r="D12" s="38"/>
      <c r="E12" s="38"/>
      <c r="F12" s="38"/>
      <c r="G12" s="38"/>
      <c r="H12" s="38"/>
      <c r="I12" s="38"/>
      <c r="L12" s="38"/>
      <c r="M12" s="38"/>
      <c r="N12" s="38"/>
      <c r="O12" s="38"/>
      <c r="P12" s="38"/>
      <c r="Q12" s="38"/>
      <c r="R12" s="38"/>
      <c r="S12" s="38"/>
      <c r="V12" s="38"/>
      <c r="W12" s="38"/>
      <c r="X12" s="38"/>
      <c r="Y12" s="38"/>
      <c r="Z12" s="38"/>
      <c r="AA12" s="38"/>
      <c r="AB12" s="38"/>
      <c r="AC12" s="38"/>
      <c r="AF12" s="38"/>
      <c r="AG12" s="38"/>
      <c r="AH12" s="38"/>
      <c r="AI12" s="38"/>
      <c r="AJ12" s="38"/>
      <c r="AK12" s="38"/>
      <c r="AL12" s="38"/>
      <c r="AM12" s="38"/>
      <c r="AP12" s="38"/>
      <c r="AQ12" s="38"/>
      <c r="AR12" s="38"/>
      <c r="AS12" s="38"/>
      <c r="AT12" s="38"/>
      <c r="AU12" s="38"/>
      <c r="AV12" s="38"/>
      <c r="AW12" s="38"/>
    </row>
    <row r="13" spans="1:49" ht="27" customHeight="1">
      <c r="A13" s="36" t="s">
        <v>4</v>
      </c>
      <c r="B13" s="38">
        <v>48</v>
      </c>
      <c r="C13" s="38">
        <v>2</v>
      </c>
      <c r="D13" s="38">
        <v>3</v>
      </c>
      <c r="E13" s="38">
        <v>2</v>
      </c>
      <c r="F13" s="38">
        <v>2</v>
      </c>
      <c r="G13" s="38">
        <v>2</v>
      </c>
      <c r="H13" s="38">
        <v>9</v>
      </c>
      <c r="I13" s="38">
        <v>28</v>
      </c>
      <c r="L13" s="38"/>
      <c r="M13" s="38"/>
      <c r="N13" s="38"/>
      <c r="O13" s="38"/>
      <c r="P13" s="38"/>
      <c r="Q13" s="38"/>
      <c r="R13" s="38"/>
      <c r="S13" s="38"/>
      <c r="V13" s="38"/>
      <c r="W13" s="38"/>
      <c r="X13" s="38"/>
      <c r="Y13" s="38"/>
      <c r="Z13" s="38"/>
      <c r="AA13" s="38"/>
      <c r="AB13" s="38"/>
      <c r="AC13" s="38"/>
      <c r="AF13" s="38"/>
      <c r="AG13" s="38"/>
      <c r="AH13" s="38"/>
      <c r="AI13" s="38"/>
      <c r="AJ13" s="38"/>
      <c r="AK13" s="38"/>
      <c r="AL13" s="38"/>
      <c r="AM13" s="38"/>
      <c r="AP13" s="38"/>
      <c r="AQ13" s="38"/>
      <c r="AR13" s="38"/>
      <c r="AS13" s="38"/>
      <c r="AT13" s="38"/>
      <c r="AU13" s="38"/>
      <c r="AV13" s="38"/>
      <c r="AW13" s="38"/>
    </row>
    <row r="14" spans="1:49" ht="27" customHeight="1">
      <c r="A14" s="36" t="s">
        <v>5</v>
      </c>
      <c r="B14" s="38">
        <v>709</v>
      </c>
      <c r="C14" s="38">
        <v>23</v>
      </c>
      <c r="D14" s="38">
        <v>57</v>
      </c>
      <c r="E14" s="38">
        <v>49</v>
      </c>
      <c r="F14" s="38">
        <v>29</v>
      </c>
      <c r="G14" s="38">
        <v>16</v>
      </c>
      <c r="H14" s="38">
        <v>65</v>
      </c>
      <c r="I14" s="38">
        <v>470</v>
      </c>
      <c r="L14" s="38"/>
      <c r="M14" s="38"/>
      <c r="N14" s="38"/>
      <c r="O14" s="38"/>
      <c r="P14" s="38"/>
      <c r="Q14" s="38"/>
      <c r="R14" s="38"/>
      <c r="S14" s="38"/>
      <c r="V14" s="38"/>
      <c r="W14" s="38"/>
      <c r="X14" s="38"/>
      <c r="Y14" s="38"/>
      <c r="Z14" s="38"/>
      <c r="AA14" s="38"/>
      <c r="AB14" s="38"/>
      <c r="AC14" s="38"/>
      <c r="AF14" s="38"/>
      <c r="AG14" s="38"/>
      <c r="AH14" s="38"/>
      <c r="AI14" s="38"/>
      <c r="AJ14" s="38"/>
      <c r="AK14" s="38"/>
      <c r="AL14" s="38"/>
      <c r="AM14" s="38"/>
      <c r="AP14" s="38"/>
      <c r="AQ14" s="38"/>
      <c r="AR14" s="38"/>
      <c r="AS14" s="38"/>
      <c r="AT14" s="38"/>
      <c r="AU14" s="38"/>
      <c r="AV14" s="38"/>
      <c r="AW14" s="38"/>
    </row>
    <row r="15" spans="1:49" ht="27" customHeight="1">
      <c r="A15" s="36" t="s">
        <v>6</v>
      </c>
      <c r="B15" s="38">
        <v>87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38">
        <v>86</v>
      </c>
      <c r="L15" s="38"/>
      <c r="M15" s="38"/>
      <c r="N15" s="38"/>
      <c r="O15" s="38"/>
      <c r="P15" s="38"/>
      <c r="Q15" s="38"/>
      <c r="R15" s="38"/>
      <c r="S15" s="38"/>
      <c r="V15" s="38"/>
      <c r="W15" s="38"/>
      <c r="X15" s="38"/>
      <c r="Y15" s="38"/>
      <c r="Z15" s="38"/>
      <c r="AA15" s="38"/>
      <c r="AB15" s="38"/>
      <c r="AC15" s="38"/>
      <c r="AF15" s="38"/>
      <c r="AG15" s="38"/>
      <c r="AH15" s="38"/>
      <c r="AI15" s="38"/>
      <c r="AJ15" s="38"/>
      <c r="AK15" s="38"/>
      <c r="AL15" s="38"/>
      <c r="AM15" s="38"/>
      <c r="AP15" s="38"/>
      <c r="AQ15" s="38"/>
      <c r="AR15" s="38"/>
      <c r="AS15" s="38"/>
      <c r="AT15" s="38"/>
      <c r="AU15" s="38"/>
      <c r="AV15" s="38"/>
      <c r="AW15" s="38"/>
    </row>
    <row r="16" spans="1:49" ht="27" customHeight="1">
      <c r="A16" s="36" t="s">
        <v>7</v>
      </c>
      <c r="B16" s="38">
        <v>33</v>
      </c>
      <c r="C16" s="38">
        <v>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32</v>
      </c>
      <c r="L16" s="38"/>
      <c r="M16" s="38"/>
      <c r="N16" s="38"/>
      <c r="O16" s="38"/>
      <c r="P16" s="38"/>
      <c r="Q16" s="38"/>
      <c r="R16" s="38"/>
      <c r="S16" s="38"/>
      <c r="V16" s="38"/>
      <c r="W16" s="38"/>
      <c r="X16" s="38"/>
      <c r="Y16" s="38"/>
      <c r="Z16" s="38"/>
      <c r="AA16" s="38"/>
      <c r="AB16" s="38"/>
      <c r="AC16" s="38"/>
      <c r="AF16" s="38"/>
      <c r="AG16" s="38"/>
      <c r="AH16" s="38"/>
      <c r="AI16" s="38"/>
      <c r="AJ16" s="38"/>
      <c r="AK16" s="38"/>
      <c r="AL16" s="38"/>
      <c r="AM16" s="38"/>
      <c r="AP16" s="38"/>
      <c r="AQ16" s="38"/>
      <c r="AR16" s="38"/>
      <c r="AS16" s="38"/>
      <c r="AT16" s="38"/>
      <c r="AU16" s="38"/>
      <c r="AV16" s="38"/>
      <c r="AW16" s="38"/>
    </row>
    <row r="17" spans="1:9" ht="12.75">
      <c r="A17" s="45"/>
      <c r="B17" s="10"/>
      <c r="C17" s="10"/>
      <c r="D17" s="10"/>
      <c r="E17" s="10"/>
      <c r="F17" s="10"/>
      <c r="G17" s="10"/>
      <c r="H17" s="10"/>
      <c r="I17" s="10"/>
    </row>
    <row r="18" ht="12.75">
      <c r="A18" s="29" t="s">
        <v>131</v>
      </c>
    </row>
    <row r="22" spans="2:5" ht="18.75">
      <c r="B22" s="2" t="s">
        <v>135</v>
      </c>
      <c r="C22" s="62"/>
      <c r="D22" s="2"/>
      <c r="E22" s="6"/>
    </row>
    <row r="23" spans="2:5" ht="18.75">
      <c r="B23" s="2"/>
      <c r="C23" s="62"/>
      <c r="D23" s="2"/>
      <c r="E23" s="6"/>
    </row>
    <row r="24" spans="2:7" ht="61.5" customHeight="1">
      <c r="B24" s="111" t="s">
        <v>120</v>
      </c>
      <c r="C24" s="111"/>
      <c r="D24" s="111"/>
      <c r="E24" s="111"/>
      <c r="F24" s="111"/>
      <c r="G24" s="111"/>
    </row>
    <row r="25" spans="2:5" ht="12.75">
      <c r="B25" s="32"/>
      <c r="C25" s="63"/>
      <c r="D25" s="33"/>
      <c r="E25" s="52"/>
    </row>
    <row r="26" spans="2:7" ht="12.75">
      <c r="B26" s="32"/>
      <c r="C26" s="63"/>
      <c r="D26" s="33"/>
      <c r="E26" s="10"/>
      <c r="F26" s="10"/>
      <c r="G26" s="52"/>
    </row>
    <row r="27" spans="2:7" ht="12.75">
      <c r="B27" s="64"/>
      <c r="C27" s="65"/>
      <c r="D27" s="66"/>
      <c r="G27" s="50"/>
    </row>
    <row r="28" spans="2:22" ht="12.75">
      <c r="B28" s="86" t="s">
        <v>34</v>
      </c>
      <c r="C28" s="30"/>
      <c r="D28" s="30"/>
      <c r="G28" s="67" t="s">
        <v>78</v>
      </c>
      <c r="J28" s="30"/>
      <c r="K28" s="30"/>
      <c r="L28" s="30"/>
      <c r="M28" s="30"/>
      <c r="N28" s="30"/>
      <c r="O28" s="30"/>
      <c r="P28" s="30"/>
      <c r="Q28" s="30"/>
      <c r="R28" s="30"/>
      <c r="S28" s="95"/>
      <c r="T28" s="95"/>
      <c r="U28" s="95"/>
      <c r="V28" s="96"/>
    </row>
    <row r="29" spans="2:22" ht="12.75">
      <c r="B29" s="68"/>
      <c r="C29" s="68"/>
      <c r="D29" s="68"/>
      <c r="E29" s="10"/>
      <c r="F29" s="10"/>
      <c r="G29" s="10"/>
      <c r="J29" s="30"/>
      <c r="K29" s="30"/>
      <c r="L29" s="30"/>
      <c r="M29" s="30"/>
      <c r="N29" s="30"/>
      <c r="O29" s="30"/>
      <c r="P29" s="30"/>
      <c r="Q29" s="30"/>
      <c r="R29" s="30"/>
      <c r="S29" s="95"/>
      <c r="T29" s="95"/>
      <c r="U29" s="95"/>
      <c r="V29" s="96"/>
    </row>
    <row r="30" spans="2:22" ht="12.75">
      <c r="B30" s="30"/>
      <c r="C30" s="30"/>
      <c r="D30" s="30"/>
      <c r="G30" s="34"/>
      <c r="J30" s="30"/>
      <c r="K30" s="30"/>
      <c r="L30" s="30"/>
      <c r="M30" s="30"/>
      <c r="N30" s="30"/>
      <c r="O30" s="30"/>
      <c r="P30" s="30"/>
      <c r="Q30" s="30"/>
      <c r="R30" s="30"/>
      <c r="S30" s="95"/>
      <c r="T30" s="95"/>
      <c r="U30" s="95"/>
      <c r="V30" s="96"/>
    </row>
    <row r="31" spans="2:22" ht="12.75">
      <c r="B31" s="69" t="s">
        <v>3</v>
      </c>
      <c r="C31" s="69"/>
      <c r="D31" s="69"/>
      <c r="G31" s="16">
        <v>877</v>
      </c>
      <c r="K31" s="38"/>
      <c r="S31" s="96"/>
      <c r="T31" s="96"/>
      <c r="U31" s="96"/>
      <c r="V31" s="96"/>
    </row>
    <row r="32" spans="2:22" ht="12.75">
      <c r="B32" s="69"/>
      <c r="C32" s="69"/>
      <c r="D32" s="69"/>
      <c r="G32" s="52"/>
      <c r="K32" s="38"/>
      <c r="S32" s="96"/>
      <c r="T32" s="96"/>
      <c r="U32" s="96"/>
      <c r="V32" s="96"/>
    </row>
    <row r="33" spans="2:22" ht="12.75">
      <c r="B33" s="8" t="s">
        <v>54</v>
      </c>
      <c r="C33" s="23"/>
      <c r="G33" s="70">
        <v>1</v>
      </c>
      <c r="K33" s="38"/>
      <c r="S33" s="96"/>
      <c r="T33" s="21"/>
      <c r="U33" s="21"/>
      <c r="V33" s="96"/>
    </row>
    <row r="34" spans="2:22" ht="12.75">
      <c r="B34" s="8" t="s">
        <v>85</v>
      </c>
      <c r="G34" s="70">
        <v>1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2:22" ht="12.75">
      <c r="B35" s="8" t="s">
        <v>86</v>
      </c>
      <c r="C35" s="9"/>
      <c r="G35" s="70">
        <v>2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2:22" ht="12.75">
      <c r="B36" s="8" t="s">
        <v>45</v>
      </c>
      <c r="G36" s="70">
        <v>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2:22" ht="12.75">
      <c r="B37" s="8" t="s">
        <v>87</v>
      </c>
      <c r="C37" s="9"/>
      <c r="G37" s="70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2:22" ht="12.75">
      <c r="B38" s="8" t="s">
        <v>88</v>
      </c>
      <c r="C38" s="9"/>
      <c r="G38" s="70">
        <v>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2:22" ht="12.75">
      <c r="B39" s="8" t="s">
        <v>46</v>
      </c>
      <c r="C39" s="9"/>
      <c r="G39" s="70">
        <v>2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2:22" ht="12.75">
      <c r="B40" s="8" t="s">
        <v>89</v>
      </c>
      <c r="C40" s="9"/>
      <c r="G40" s="70">
        <v>1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2:22" ht="12.75">
      <c r="B41" s="8" t="s">
        <v>56</v>
      </c>
      <c r="C41" s="9"/>
      <c r="G41" s="70">
        <v>1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2:22" ht="12.75">
      <c r="B42" s="8" t="s">
        <v>51</v>
      </c>
      <c r="C42" s="9"/>
      <c r="G42" s="70">
        <v>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2:22" ht="12.75">
      <c r="B43" s="8" t="s">
        <v>90</v>
      </c>
      <c r="G43" s="70">
        <v>1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2:22" ht="12.75">
      <c r="B44" s="8" t="s">
        <v>47</v>
      </c>
      <c r="C44" s="9"/>
      <c r="G44" s="70">
        <v>1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2:22" ht="12.75">
      <c r="B45" s="8" t="s">
        <v>91</v>
      </c>
      <c r="G45" s="70">
        <v>1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2:22" ht="12.75">
      <c r="B46" s="8" t="s">
        <v>55</v>
      </c>
      <c r="G46" s="70">
        <v>1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2:22" ht="12.75">
      <c r="B47" s="8" t="s">
        <v>92</v>
      </c>
      <c r="C47" s="9"/>
      <c r="G47" s="70">
        <v>2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2:22" ht="12.75">
      <c r="B48" s="8" t="s">
        <v>93</v>
      </c>
      <c r="G48" s="70">
        <v>4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2:22" ht="12.75">
      <c r="B49" s="8" t="s">
        <v>94</v>
      </c>
      <c r="C49" s="9"/>
      <c r="G49" s="70">
        <v>2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2:22" ht="12.75">
      <c r="B50" s="8" t="s">
        <v>48</v>
      </c>
      <c r="C50" s="9"/>
      <c r="G50" s="70">
        <v>2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2:22" ht="12.75">
      <c r="B51" s="8" t="s">
        <v>95</v>
      </c>
      <c r="C51" s="9"/>
      <c r="G51" s="70">
        <v>1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2:22" ht="12.75">
      <c r="B52" s="8" t="s">
        <v>96</v>
      </c>
      <c r="C52" s="9"/>
      <c r="G52" s="70">
        <v>1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2:22" ht="12.75">
      <c r="B53" s="8" t="s">
        <v>97</v>
      </c>
      <c r="C53" s="9"/>
      <c r="G53" s="70">
        <v>1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2:22" ht="12.75">
      <c r="B54" s="8" t="s">
        <v>98</v>
      </c>
      <c r="C54" s="9"/>
      <c r="G54" s="70">
        <v>2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2:22" ht="12.75">
      <c r="B55" s="8" t="s">
        <v>99</v>
      </c>
      <c r="C55" s="9"/>
      <c r="G55" s="70">
        <v>2</v>
      </c>
      <c r="J55" s="97"/>
      <c r="K55" s="21"/>
      <c r="L55" s="21"/>
      <c r="M55" s="95"/>
      <c r="N55" s="21"/>
      <c r="O55" s="21"/>
      <c r="P55" s="21"/>
      <c r="Q55" s="21"/>
      <c r="R55" s="21"/>
      <c r="S55" s="21"/>
      <c r="T55" s="21"/>
      <c r="U55" s="21"/>
      <c r="V55" s="21"/>
    </row>
    <row r="56" spans="2:22" ht="12.75">
      <c r="B56" s="8" t="s">
        <v>53</v>
      </c>
      <c r="C56" s="9"/>
      <c r="G56" s="70">
        <v>2</v>
      </c>
      <c r="J56" s="97"/>
      <c r="K56" s="21"/>
      <c r="L56" s="21"/>
      <c r="M56" s="95"/>
      <c r="N56" s="21"/>
      <c r="O56" s="21"/>
      <c r="P56" s="21"/>
      <c r="Q56" s="21"/>
      <c r="R56" s="21"/>
      <c r="S56" s="21"/>
      <c r="T56" s="21"/>
      <c r="U56" s="21"/>
      <c r="V56" s="21"/>
    </row>
    <row r="57" spans="2:22" ht="12.75">
      <c r="B57" s="8" t="s">
        <v>50</v>
      </c>
      <c r="C57" s="9"/>
      <c r="G57" s="70">
        <v>1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2:22" ht="12.75">
      <c r="B58" s="8" t="s">
        <v>57</v>
      </c>
      <c r="C58" s="9"/>
      <c r="G58" s="70">
        <v>1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2:22" ht="12.75">
      <c r="B59" s="8" t="s">
        <v>49</v>
      </c>
      <c r="C59" s="9"/>
      <c r="G59" s="70">
        <v>2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2:22" ht="12.75">
      <c r="B60" s="23" t="s">
        <v>100</v>
      </c>
      <c r="C60" s="9"/>
      <c r="G60" s="70">
        <v>3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2:22" ht="12.75">
      <c r="B61" s="8" t="s">
        <v>101</v>
      </c>
      <c r="C61" s="9"/>
      <c r="G61" s="70">
        <v>27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2:22" ht="12.75">
      <c r="B62" s="8" t="s">
        <v>102</v>
      </c>
      <c r="C62" s="19"/>
      <c r="D62" s="19"/>
      <c r="G62" s="70">
        <v>5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2:22" ht="12.75">
      <c r="B63" s="8" t="s">
        <v>103</v>
      </c>
      <c r="G63" s="70">
        <v>1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2:22" ht="12.75">
      <c r="B64" s="8" t="s">
        <v>104</v>
      </c>
      <c r="C64" s="9"/>
      <c r="G64" s="70">
        <v>27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2:22" ht="12.75">
      <c r="B65" s="8" t="s">
        <v>52</v>
      </c>
      <c r="G65" s="70">
        <v>1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2:22" ht="12.75">
      <c r="B66" s="8" t="s">
        <v>105</v>
      </c>
      <c r="C66" s="9"/>
      <c r="G66" s="70">
        <v>63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2:22" ht="12.75">
      <c r="B67" s="8" t="s">
        <v>106</v>
      </c>
      <c r="C67" s="9"/>
      <c r="G67" s="70">
        <v>63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2:22" ht="12.75">
      <c r="B68" s="8" t="s">
        <v>107</v>
      </c>
      <c r="G68" s="70">
        <v>71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2:22" ht="12.75">
      <c r="B69" s="8" t="s">
        <v>123</v>
      </c>
      <c r="G69" s="70">
        <v>25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2:22" ht="12.75">
      <c r="B70" s="8" t="s">
        <v>108</v>
      </c>
      <c r="G70" s="70">
        <v>34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2:22" ht="12.75">
      <c r="B71" s="8" t="s">
        <v>124</v>
      </c>
      <c r="G71" s="70">
        <v>59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2:22" ht="12.75">
      <c r="B72" s="8" t="s">
        <v>125</v>
      </c>
      <c r="G72" s="70">
        <v>19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2:22" ht="12.75">
      <c r="B73" s="8" t="s">
        <v>126</v>
      </c>
      <c r="G73" s="70">
        <v>65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2:22" ht="12.75">
      <c r="B74" s="8" t="s">
        <v>127</v>
      </c>
      <c r="G74" s="70">
        <v>219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2:22" ht="12.75">
      <c r="B75" s="8" t="s">
        <v>109</v>
      </c>
      <c r="G75" s="70">
        <v>1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2:22" ht="12.75">
      <c r="B76" s="8" t="s">
        <v>110</v>
      </c>
      <c r="G76" s="70">
        <v>47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2:22" ht="12.75">
      <c r="B77" s="8" t="s">
        <v>111</v>
      </c>
      <c r="G77" s="70">
        <v>14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2:22" ht="12.75">
      <c r="B78" s="8" t="s">
        <v>112</v>
      </c>
      <c r="G78" s="70">
        <v>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2:22" ht="12.75">
      <c r="B79" s="8" t="s">
        <v>113</v>
      </c>
      <c r="G79" s="70">
        <v>16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2:22" ht="12.75">
      <c r="B80" s="8" t="s">
        <v>114</v>
      </c>
      <c r="G80" s="70">
        <v>18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2:22" ht="12.75">
      <c r="B81" s="8" t="s">
        <v>128</v>
      </c>
      <c r="G81" s="70">
        <v>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2:22" ht="12.75">
      <c r="B82" s="8" t="s">
        <v>115</v>
      </c>
      <c r="G82" s="70">
        <v>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2:22" ht="12.75">
      <c r="B83" s="10" t="s">
        <v>116</v>
      </c>
      <c r="C83" s="10"/>
      <c r="D83" s="10"/>
      <c r="E83" s="10"/>
      <c r="F83" s="10"/>
      <c r="G83" s="71">
        <v>24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2:22" ht="12.75">
      <c r="B84" s="29" t="s">
        <v>131</v>
      </c>
      <c r="E84" s="40"/>
      <c r="J84" s="98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4:22" ht="12.75">
      <c r="D85" s="70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21"/>
    </row>
  </sheetData>
  <mergeCells count="2">
    <mergeCell ref="A3:I3"/>
    <mergeCell ref="B24:G24"/>
  </mergeCells>
  <printOptions horizontalCentered="1" verticalCentered="1"/>
  <pageMargins left="0.8661417322834646" right="0.7874015748031497" top="0.52" bottom="0.5" header="0.5118110236220472" footer="0.5118110236220472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A1">
      <selection activeCell="A7" sqref="A7:A8"/>
    </sheetView>
  </sheetViews>
  <sheetFormatPr defaultColWidth="11.421875" defaultRowHeight="12.75"/>
  <cols>
    <col min="1" max="1" width="16.57421875" style="8" bestFit="1" customWidth="1"/>
    <col min="2" max="2" width="7.140625" style="8" bestFit="1" customWidth="1"/>
    <col min="3" max="6" width="8.8515625" style="8" customWidth="1"/>
    <col min="7" max="10" width="19.8515625" style="9" customWidth="1"/>
    <col min="11" max="16384" width="11.421875" style="8" customWidth="1"/>
  </cols>
  <sheetData>
    <row r="1" spans="1:10" ht="18.75">
      <c r="A1" s="1" t="s">
        <v>136</v>
      </c>
      <c r="B1" s="2"/>
      <c r="C1" s="2"/>
      <c r="D1" s="2"/>
      <c r="E1" s="2"/>
      <c r="F1" s="2"/>
      <c r="G1" s="6"/>
      <c r="H1" s="6"/>
      <c r="I1" s="6"/>
      <c r="J1" s="7"/>
    </row>
    <row r="2" spans="1:10" ht="18.75">
      <c r="A2" s="1"/>
      <c r="B2" s="2"/>
      <c r="C2" s="2"/>
      <c r="D2" s="2"/>
      <c r="E2" s="2"/>
      <c r="F2" s="2"/>
      <c r="G2" s="6"/>
      <c r="H2" s="6"/>
      <c r="I2" s="6"/>
      <c r="J2" s="7"/>
    </row>
    <row r="3" spans="1:10" ht="48" customHeight="1">
      <c r="A3" s="111" t="s">
        <v>122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.75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6" spans="1:10" ht="12.75">
      <c r="A6" s="10"/>
      <c r="B6" s="10"/>
      <c r="C6" s="10"/>
      <c r="D6" s="10"/>
      <c r="E6" s="10"/>
      <c r="F6" s="10"/>
      <c r="G6" s="11"/>
      <c r="H6" s="11"/>
      <c r="I6" s="11"/>
      <c r="J6" s="11"/>
    </row>
    <row r="7" spans="1:10" s="12" customFormat="1" ht="24.75" customHeight="1">
      <c r="A7" s="117" t="s">
        <v>68</v>
      </c>
      <c r="B7" s="119" t="s">
        <v>3</v>
      </c>
      <c r="C7" s="121" t="s">
        <v>69</v>
      </c>
      <c r="D7" s="121"/>
      <c r="E7" s="121"/>
      <c r="F7" s="121"/>
      <c r="G7" s="100" t="s">
        <v>70</v>
      </c>
      <c r="H7" s="101"/>
      <c r="I7" s="101"/>
      <c r="J7" s="101"/>
    </row>
    <row r="8" spans="1:11" s="12" customFormat="1" ht="24.75" customHeight="1">
      <c r="A8" s="118"/>
      <c r="B8" s="120"/>
      <c r="C8" s="14" t="s">
        <v>71</v>
      </c>
      <c r="D8" s="14" t="s">
        <v>72</v>
      </c>
      <c r="E8" s="14" t="s">
        <v>59</v>
      </c>
      <c r="F8" s="14" t="s">
        <v>73</v>
      </c>
      <c r="G8" s="14" t="s">
        <v>71</v>
      </c>
      <c r="H8" s="14" t="s">
        <v>72</v>
      </c>
      <c r="I8" s="14" t="s">
        <v>59</v>
      </c>
      <c r="J8" s="5" t="s">
        <v>73</v>
      </c>
      <c r="K8" s="15"/>
    </row>
    <row r="9" spans="1:10" s="16" customFormat="1" ht="26.25" customHeight="1">
      <c r="A9" s="16" t="s">
        <v>3</v>
      </c>
      <c r="B9" s="17">
        <f>SUM(B10:B13)</f>
        <v>463</v>
      </c>
      <c r="C9" s="16">
        <v>3</v>
      </c>
      <c r="D9" s="16">
        <v>388</v>
      </c>
      <c r="E9" s="16">
        <v>49</v>
      </c>
      <c r="F9" s="16">
        <f>SUM(F10:F13)</f>
        <v>23</v>
      </c>
      <c r="G9" s="18" t="s">
        <v>60</v>
      </c>
      <c r="H9" s="16" t="s">
        <v>61</v>
      </c>
      <c r="I9" s="16" t="s">
        <v>62</v>
      </c>
      <c r="J9" s="16" t="s">
        <v>84</v>
      </c>
    </row>
    <row r="10" spans="1:10" ht="25.5" customHeight="1">
      <c r="A10" s="19" t="s">
        <v>42</v>
      </c>
      <c r="B10" s="20">
        <f>SUM(C10:F10)</f>
        <v>95</v>
      </c>
      <c r="C10" s="21">
        <v>0</v>
      </c>
      <c r="D10" s="21">
        <v>82</v>
      </c>
      <c r="E10" s="21">
        <v>10</v>
      </c>
      <c r="F10" s="21">
        <v>3</v>
      </c>
      <c r="G10" s="22" t="s">
        <v>74</v>
      </c>
      <c r="H10" s="21" t="s">
        <v>61</v>
      </c>
      <c r="I10" s="21" t="s">
        <v>75</v>
      </c>
      <c r="J10" s="21" t="s">
        <v>81</v>
      </c>
    </row>
    <row r="11" spans="1:10" ht="12.75">
      <c r="A11" s="8" t="s">
        <v>43</v>
      </c>
      <c r="B11" s="20">
        <f>SUM(C11:F11)</f>
        <v>75</v>
      </c>
      <c r="C11" s="21">
        <v>1</v>
      </c>
      <c r="D11" s="21">
        <v>64</v>
      </c>
      <c r="E11" s="21">
        <v>9</v>
      </c>
      <c r="F11" s="21">
        <v>1</v>
      </c>
      <c r="G11" s="22" t="s">
        <v>63</v>
      </c>
      <c r="H11" s="21" t="s">
        <v>64</v>
      </c>
      <c r="I11" s="21" t="s">
        <v>62</v>
      </c>
      <c r="J11" s="21" t="s">
        <v>65</v>
      </c>
    </row>
    <row r="12" spans="1:10" ht="12.75">
      <c r="A12" s="23" t="s">
        <v>119</v>
      </c>
      <c r="B12" s="20">
        <f>SUM(C12:F12)</f>
        <v>139</v>
      </c>
      <c r="C12" s="21">
        <v>1</v>
      </c>
      <c r="D12" s="21">
        <v>123</v>
      </c>
      <c r="E12" s="21">
        <v>10</v>
      </c>
      <c r="F12" s="21">
        <v>5</v>
      </c>
      <c r="G12" s="22" t="s">
        <v>63</v>
      </c>
      <c r="H12" s="21" t="s">
        <v>61</v>
      </c>
      <c r="I12" s="21" t="s">
        <v>61</v>
      </c>
      <c r="J12" s="21" t="s">
        <v>82</v>
      </c>
    </row>
    <row r="13" spans="1:10" s="28" customFormat="1" ht="12.75" customHeight="1">
      <c r="A13" s="24" t="s">
        <v>44</v>
      </c>
      <c r="B13" s="25">
        <f>SUM(C13:F13)</f>
        <v>154</v>
      </c>
      <c r="C13" s="26">
        <v>1</v>
      </c>
      <c r="D13" s="26">
        <v>119</v>
      </c>
      <c r="E13" s="26">
        <v>20</v>
      </c>
      <c r="F13" s="26">
        <v>14</v>
      </c>
      <c r="G13" s="27" t="s">
        <v>66</v>
      </c>
      <c r="H13" s="26" t="s">
        <v>64</v>
      </c>
      <c r="I13" s="26" t="s">
        <v>67</v>
      </c>
      <c r="J13" s="26" t="s">
        <v>83</v>
      </c>
    </row>
    <row r="14" ht="12.75">
      <c r="C14" s="29" t="s">
        <v>131</v>
      </c>
    </row>
    <row r="15" spans="7:10" ht="12.75">
      <c r="G15" s="30"/>
      <c r="H15" s="30"/>
      <c r="I15" s="31"/>
      <c r="J15" s="30"/>
    </row>
    <row r="16" spans="3:16" ht="12.75">
      <c r="C16" s="32"/>
      <c r="D16" s="33"/>
      <c r="E16" s="33"/>
      <c r="F16" s="33"/>
      <c r="G16" s="33"/>
      <c r="H16" s="33"/>
      <c r="I16" s="33"/>
      <c r="J16" s="8"/>
      <c r="P16" s="34"/>
    </row>
    <row r="17" spans="3:16" ht="18.75">
      <c r="C17" s="1" t="s">
        <v>137</v>
      </c>
      <c r="D17" s="2"/>
      <c r="E17" s="2"/>
      <c r="F17" s="2"/>
      <c r="G17" s="2"/>
      <c r="H17" s="2"/>
      <c r="I17" s="2"/>
      <c r="J17" s="8"/>
      <c r="P17" s="34"/>
    </row>
    <row r="18" spans="3:16" ht="18.75">
      <c r="C18" s="1"/>
      <c r="D18" s="2"/>
      <c r="E18" s="2"/>
      <c r="F18" s="2"/>
      <c r="G18" s="2"/>
      <c r="H18" s="2"/>
      <c r="I18" s="2"/>
      <c r="J18" s="8"/>
      <c r="P18" s="34"/>
    </row>
    <row r="19" spans="3:10" ht="50.25" customHeight="1">
      <c r="C19" s="111" t="s">
        <v>121</v>
      </c>
      <c r="D19" s="111"/>
      <c r="E19" s="111"/>
      <c r="F19" s="111"/>
      <c r="G19" s="111"/>
      <c r="H19" s="111"/>
      <c r="I19" s="111"/>
      <c r="J19" s="8"/>
    </row>
    <row r="20" spans="3:10" ht="12.75">
      <c r="C20" s="11"/>
      <c r="D20" s="11"/>
      <c r="E20" s="11"/>
      <c r="F20" s="11"/>
      <c r="G20" s="11"/>
      <c r="H20" s="11"/>
      <c r="I20" s="11"/>
      <c r="J20" s="8"/>
    </row>
    <row r="21" spans="3:10" ht="12.75">
      <c r="C21" s="113" t="s">
        <v>35</v>
      </c>
      <c r="D21" s="115"/>
      <c r="E21" s="102" t="s">
        <v>3</v>
      </c>
      <c r="F21" s="108" t="s">
        <v>1</v>
      </c>
      <c r="G21" s="113"/>
      <c r="H21" s="113"/>
      <c r="I21" s="113"/>
      <c r="J21" s="8"/>
    </row>
    <row r="22" spans="3:10" ht="12.75">
      <c r="C22" s="116"/>
      <c r="D22" s="110"/>
      <c r="E22" s="107"/>
      <c r="F22" s="109"/>
      <c r="G22" s="114"/>
      <c r="H22" s="114"/>
      <c r="I22" s="114"/>
      <c r="J22" s="8"/>
    </row>
    <row r="23" spans="3:9" ht="12.75">
      <c r="C23" s="116"/>
      <c r="D23" s="110"/>
      <c r="E23" s="107"/>
      <c r="F23" s="102" t="s">
        <v>4</v>
      </c>
      <c r="G23" s="102" t="s">
        <v>36</v>
      </c>
      <c r="H23" s="102" t="s">
        <v>6</v>
      </c>
      <c r="I23" s="108" t="s">
        <v>7</v>
      </c>
    </row>
    <row r="24" spans="3:9" ht="12.75">
      <c r="C24" s="114"/>
      <c r="D24" s="105"/>
      <c r="E24" s="103"/>
      <c r="F24" s="103"/>
      <c r="G24" s="103"/>
      <c r="H24" s="103"/>
      <c r="I24" s="109"/>
    </row>
    <row r="25" spans="3:9" ht="12.75">
      <c r="C25" s="33"/>
      <c r="D25" s="35" t="s">
        <v>3</v>
      </c>
      <c r="E25" s="30">
        <f>SUM(E27:E44)</f>
        <v>463</v>
      </c>
      <c r="F25" s="18">
        <f>SUM(F27:F44)</f>
        <v>3</v>
      </c>
      <c r="G25" s="30">
        <f>SUM(G27:G44)</f>
        <v>388</v>
      </c>
      <c r="H25" s="30">
        <f>SUM(H27:H44)</f>
        <v>49</v>
      </c>
      <c r="I25" s="30">
        <f>SUM(I27:I44)</f>
        <v>23</v>
      </c>
    </row>
    <row r="26" spans="4:9" ht="12.75">
      <c r="D26" s="36"/>
      <c r="E26" s="34"/>
      <c r="F26" s="37"/>
      <c r="G26" s="34"/>
      <c r="H26" s="34"/>
      <c r="I26" s="34"/>
    </row>
    <row r="27" spans="3:9" ht="12.75">
      <c r="C27" s="8">
        <v>1</v>
      </c>
      <c r="D27" s="36" t="s">
        <v>37</v>
      </c>
      <c r="E27" s="38">
        <f>SUM(F27:I27)</f>
        <v>13</v>
      </c>
      <c r="F27" s="39">
        <v>0</v>
      </c>
      <c r="G27" s="38">
        <v>2</v>
      </c>
      <c r="H27" s="38">
        <v>3</v>
      </c>
      <c r="I27" s="38">
        <v>8</v>
      </c>
    </row>
    <row r="28" spans="3:9" ht="12.75">
      <c r="C28" s="8">
        <v>2</v>
      </c>
      <c r="D28" s="36" t="s">
        <v>38</v>
      </c>
      <c r="E28" s="38">
        <f aca="true" t="shared" si="0" ref="E28:E44">SUM(F28:I28)</f>
        <v>35</v>
      </c>
      <c r="F28" s="39">
        <v>0</v>
      </c>
      <c r="G28" s="38">
        <v>21</v>
      </c>
      <c r="H28" s="38">
        <v>10</v>
      </c>
      <c r="I28" s="38">
        <v>4</v>
      </c>
    </row>
    <row r="29" spans="3:9" ht="12.75">
      <c r="C29" s="40">
        <v>3</v>
      </c>
      <c r="D29" s="41" t="s">
        <v>38</v>
      </c>
      <c r="E29" s="38">
        <f t="shared" si="0"/>
        <v>67</v>
      </c>
      <c r="F29" s="39">
        <v>0</v>
      </c>
      <c r="G29" s="21">
        <v>53</v>
      </c>
      <c r="H29" s="21">
        <v>9</v>
      </c>
      <c r="I29" s="21">
        <v>5</v>
      </c>
    </row>
    <row r="30" spans="3:9" ht="12.75">
      <c r="C30" s="8">
        <v>4</v>
      </c>
      <c r="D30" s="36" t="s">
        <v>38</v>
      </c>
      <c r="E30" s="38">
        <f t="shared" si="0"/>
        <v>86</v>
      </c>
      <c r="F30" s="39">
        <v>0</v>
      </c>
      <c r="G30" s="38">
        <v>80</v>
      </c>
      <c r="H30" s="38">
        <v>5</v>
      </c>
      <c r="I30" s="38">
        <v>1</v>
      </c>
    </row>
    <row r="31" spans="3:9" ht="12.75">
      <c r="C31" s="8">
        <v>5</v>
      </c>
      <c r="D31" s="36" t="s">
        <v>38</v>
      </c>
      <c r="E31" s="38">
        <f t="shared" si="0"/>
        <v>69</v>
      </c>
      <c r="F31" s="39">
        <v>0</v>
      </c>
      <c r="G31" s="38">
        <v>65</v>
      </c>
      <c r="H31" s="38">
        <v>3</v>
      </c>
      <c r="I31" s="38">
        <v>1</v>
      </c>
    </row>
    <row r="32" spans="3:9" ht="12.75">
      <c r="C32" s="8">
        <v>6</v>
      </c>
      <c r="D32" s="36" t="s">
        <v>38</v>
      </c>
      <c r="E32" s="38">
        <f t="shared" si="0"/>
        <v>61</v>
      </c>
      <c r="F32" s="39">
        <v>0</v>
      </c>
      <c r="G32" s="38">
        <v>53</v>
      </c>
      <c r="H32" s="38">
        <v>7</v>
      </c>
      <c r="I32" s="38">
        <v>1</v>
      </c>
    </row>
    <row r="33" spans="3:9" ht="12.75">
      <c r="C33" s="8">
        <v>7</v>
      </c>
      <c r="D33" s="36" t="s">
        <v>38</v>
      </c>
      <c r="E33" s="38">
        <f t="shared" si="0"/>
        <v>52</v>
      </c>
      <c r="F33" s="39">
        <v>0</v>
      </c>
      <c r="G33" s="38">
        <v>46</v>
      </c>
      <c r="H33" s="38">
        <v>4</v>
      </c>
      <c r="I33" s="38">
        <v>2</v>
      </c>
    </row>
    <row r="34" spans="3:9" ht="12.75">
      <c r="C34" s="8">
        <v>8</v>
      </c>
      <c r="D34" s="36" t="s">
        <v>38</v>
      </c>
      <c r="E34" s="38">
        <f t="shared" si="0"/>
        <v>26</v>
      </c>
      <c r="F34" s="39">
        <v>0</v>
      </c>
      <c r="G34" s="38">
        <v>24</v>
      </c>
      <c r="H34" s="38">
        <v>1</v>
      </c>
      <c r="I34" s="38">
        <v>1</v>
      </c>
    </row>
    <row r="35" spans="3:9" ht="12.75">
      <c r="C35" s="8">
        <v>9</v>
      </c>
      <c r="D35" s="36" t="s">
        <v>38</v>
      </c>
      <c r="E35" s="38">
        <f t="shared" si="0"/>
        <v>16</v>
      </c>
      <c r="F35" s="39">
        <v>0</v>
      </c>
      <c r="G35" s="38">
        <v>12</v>
      </c>
      <c r="H35" s="38">
        <v>4</v>
      </c>
      <c r="I35" s="42">
        <v>0</v>
      </c>
    </row>
    <row r="36" spans="3:9" ht="12.75">
      <c r="C36" s="8">
        <v>10</v>
      </c>
      <c r="D36" s="36" t="s">
        <v>38</v>
      </c>
      <c r="E36" s="38">
        <f t="shared" si="0"/>
        <v>16</v>
      </c>
      <c r="F36" s="43">
        <v>1</v>
      </c>
      <c r="G36" s="38">
        <v>13</v>
      </c>
      <c r="H36" s="38">
        <v>2</v>
      </c>
      <c r="I36" s="42">
        <v>0</v>
      </c>
    </row>
    <row r="37" spans="3:9" ht="12.75">
      <c r="C37" s="8">
        <v>11</v>
      </c>
      <c r="D37" s="36" t="s">
        <v>38</v>
      </c>
      <c r="E37" s="38">
        <f t="shared" si="0"/>
        <v>6</v>
      </c>
      <c r="F37" s="39">
        <v>0</v>
      </c>
      <c r="G37" s="38">
        <v>5</v>
      </c>
      <c r="H37" s="38">
        <v>1</v>
      </c>
      <c r="I37" s="42">
        <v>0</v>
      </c>
    </row>
    <row r="38" spans="3:9" ht="12.75">
      <c r="C38" s="8">
        <v>12</v>
      </c>
      <c r="D38" s="36" t="s">
        <v>38</v>
      </c>
      <c r="E38" s="38">
        <f t="shared" si="0"/>
        <v>5</v>
      </c>
      <c r="F38" s="39">
        <v>0</v>
      </c>
      <c r="G38" s="38">
        <v>5</v>
      </c>
      <c r="H38" s="42">
        <v>0</v>
      </c>
      <c r="I38" s="42">
        <v>0</v>
      </c>
    </row>
    <row r="39" spans="3:9" ht="12.75">
      <c r="C39" s="8">
        <v>13</v>
      </c>
      <c r="D39" s="36" t="s">
        <v>38</v>
      </c>
      <c r="E39" s="38">
        <f t="shared" si="0"/>
        <v>1</v>
      </c>
      <c r="F39" s="39">
        <v>0</v>
      </c>
      <c r="G39" s="38">
        <v>1</v>
      </c>
      <c r="H39" s="42">
        <v>0</v>
      </c>
      <c r="I39" s="42">
        <v>0</v>
      </c>
    </row>
    <row r="40" spans="3:9" ht="12.75">
      <c r="C40" s="8">
        <v>14</v>
      </c>
      <c r="D40" s="36" t="s">
        <v>38</v>
      </c>
      <c r="E40" s="38">
        <f t="shared" si="0"/>
        <v>4</v>
      </c>
      <c r="F40" s="39">
        <v>0</v>
      </c>
      <c r="G40" s="38">
        <v>4</v>
      </c>
      <c r="H40" s="42">
        <v>0</v>
      </c>
      <c r="I40" s="38">
        <v>0</v>
      </c>
    </row>
    <row r="41" spans="3:9" ht="12.75">
      <c r="C41" s="8">
        <v>16</v>
      </c>
      <c r="D41" s="36" t="s">
        <v>38</v>
      </c>
      <c r="E41" s="38">
        <f t="shared" si="0"/>
        <v>1</v>
      </c>
      <c r="F41" s="39">
        <v>0</v>
      </c>
      <c r="G41" s="38">
        <v>1</v>
      </c>
      <c r="H41" s="42">
        <v>0</v>
      </c>
      <c r="I41" s="42">
        <v>0</v>
      </c>
    </row>
    <row r="42" spans="3:9" ht="12.75">
      <c r="C42" s="8">
        <v>17</v>
      </c>
      <c r="D42" s="36" t="s">
        <v>38</v>
      </c>
      <c r="E42" s="38">
        <f t="shared" si="0"/>
        <v>3</v>
      </c>
      <c r="F42" s="43">
        <v>2</v>
      </c>
      <c r="G42" s="38">
        <v>1</v>
      </c>
      <c r="H42" s="42">
        <v>0</v>
      </c>
      <c r="I42" s="42">
        <v>0</v>
      </c>
    </row>
    <row r="43" spans="3:9" ht="12.75">
      <c r="C43" s="8">
        <v>18</v>
      </c>
      <c r="D43" s="36" t="s">
        <v>38</v>
      </c>
      <c r="E43" s="38">
        <f t="shared" si="0"/>
        <v>1</v>
      </c>
      <c r="F43" s="39">
        <v>0</v>
      </c>
      <c r="G43" s="38">
        <v>1</v>
      </c>
      <c r="H43" s="42">
        <v>0</v>
      </c>
      <c r="I43" s="42">
        <v>0</v>
      </c>
    </row>
    <row r="44" spans="3:9" ht="12.75">
      <c r="C44" s="44">
        <v>33</v>
      </c>
      <c r="D44" s="36" t="s">
        <v>38</v>
      </c>
      <c r="E44" s="38">
        <f t="shared" si="0"/>
        <v>1</v>
      </c>
      <c r="F44" s="39">
        <v>0</v>
      </c>
      <c r="G44" s="38">
        <v>1</v>
      </c>
      <c r="H44" s="42">
        <v>0</v>
      </c>
      <c r="I44" s="42">
        <v>0</v>
      </c>
    </row>
    <row r="45" spans="3:9" ht="12.75">
      <c r="C45" s="10" t="s">
        <v>58</v>
      </c>
      <c r="D45" s="45" t="s">
        <v>58</v>
      </c>
      <c r="E45" s="46"/>
      <c r="F45" s="46"/>
      <c r="G45" s="11"/>
      <c r="H45" s="11"/>
      <c r="I45" s="11"/>
    </row>
    <row r="46" ht="12.75">
      <c r="D46" s="29" t="s">
        <v>131</v>
      </c>
    </row>
  </sheetData>
  <mergeCells count="14">
    <mergeCell ref="A3:J3"/>
    <mergeCell ref="A4:J4"/>
    <mergeCell ref="A7:A8"/>
    <mergeCell ref="B7:B8"/>
    <mergeCell ref="C7:F7"/>
    <mergeCell ref="G7:J7"/>
    <mergeCell ref="F21:I22"/>
    <mergeCell ref="C19:I19"/>
    <mergeCell ref="E21:E24"/>
    <mergeCell ref="C21:D24"/>
    <mergeCell ref="F23:F24"/>
    <mergeCell ref="G23:G24"/>
    <mergeCell ref="H23:H24"/>
    <mergeCell ref="I23:I2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msolanof</cp:lastModifiedBy>
  <cp:lastPrinted>2004-08-11T16:56:36Z</cp:lastPrinted>
  <dcterms:created xsi:type="dcterms:W3CDTF">2001-01-19T14:57:33Z</dcterms:created>
  <dcterms:modified xsi:type="dcterms:W3CDTF">2004-10-07T21:51:30Z</dcterms:modified>
  <cp:category/>
  <cp:version/>
  <cp:contentType/>
  <cp:contentStatus/>
</cp:coreProperties>
</file>