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 82-83" sheetId="1" r:id="rId1"/>
    <sheet name="C 84-85" sheetId="2" r:id="rId2"/>
    <sheet name="C 86" sheetId="3" r:id="rId3"/>
  </sheets>
  <definedNames>
    <definedName name="_xlnm.Print_Area" localSheetId="0">'C 82-83'!$A$1:$F$47</definedName>
    <definedName name="_xlnm.Print_Area" localSheetId="1">'C 84-85'!$A$1:$B$58</definedName>
    <definedName name="_xlnm.Print_Area" localSheetId="2">'C 86'!$A$1:$B$35</definedName>
  </definedNames>
  <calcPr fullCalcOnLoad="1"/>
</workbook>
</file>

<file path=xl/sharedStrings.xml><?xml version="1.0" encoding="utf-8"?>
<sst xmlns="http://schemas.openxmlformats.org/spreadsheetml/2006/main" count="121" uniqueCount="102">
  <si>
    <t>MOVIMIENTO OCURRIDO EN EL TRIBUNAL PENAL JUVENIL</t>
  </si>
  <si>
    <t>VARIABLE</t>
  </si>
  <si>
    <t>CANTIDAD</t>
  </si>
  <si>
    <t xml:space="preserve">TIPO DE CASOS ENTRADOS EN EL TRIBUNAL PENAL JUVENIL </t>
  </si>
  <si>
    <t>TIPO DE CASO</t>
  </si>
  <si>
    <t>TOTAL</t>
  </si>
  <si>
    <t>TIPO DE RESOLUCION</t>
  </si>
  <si>
    <t>OFICINA DE PROCEDENCIA</t>
  </si>
  <si>
    <t>JUZGADO</t>
  </si>
  <si>
    <t>NUMERO DE</t>
  </si>
  <si>
    <t>CONFIRMATORIAS</t>
  </si>
  <si>
    <t>CONFIRMATORIAS DICTADAS POR EL TRIBUNAL PENAL JUVENIL SEGÚN</t>
  </si>
  <si>
    <t>DURANTE EL  2003</t>
  </si>
  <si>
    <t>DURANTE EL 2003</t>
  </si>
  <si>
    <t>Casos en trámite al 01-01-03</t>
  </si>
  <si>
    <t>Casos entrados</t>
  </si>
  <si>
    <t>Casos terminados</t>
  </si>
  <si>
    <t>Casos en trámite al 31-12-03</t>
  </si>
  <si>
    <t>TRIMESTRE</t>
  </si>
  <si>
    <t>Apel. detención provisional</t>
  </si>
  <si>
    <t>Apel. suspensión proceso a prueba</t>
  </si>
  <si>
    <t>Apelación prórroga de detención</t>
  </si>
  <si>
    <t>Apel. rechazo suspensión prórroga</t>
  </si>
  <si>
    <t>Apel. sobreseimiento provisional</t>
  </si>
  <si>
    <t>Apel. medida cautelar</t>
  </si>
  <si>
    <t>Consulta prórroga detención</t>
  </si>
  <si>
    <t>Recurso de queja</t>
  </si>
  <si>
    <t>Conflictos de competencia</t>
  </si>
  <si>
    <t>Apel. Revocatoria acuerdo conciliatorio</t>
  </si>
  <si>
    <t>Apel. inc. actividad procesal</t>
  </si>
  <si>
    <t>Otros asuntos</t>
  </si>
  <si>
    <t>Mal admitidas</t>
  </si>
  <si>
    <t>Confirmatorias</t>
  </si>
  <si>
    <t>Revocatorias</t>
  </si>
  <si>
    <t>Aprueba prórroga de detención</t>
  </si>
  <si>
    <t>Desistida</t>
  </si>
  <si>
    <t>Otro</t>
  </si>
  <si>
    <t>JUZGADO PENAL JUVENIL:</t>
  </si>
  <si>
    <t xml:space="preserve">     San José</t>
  </si>
  <si>
    <t xml:space="preserve">     Pérez Zeledón</t>
  </si>
  <si>
    <t xml:space="preserve">     Cartago</t>
  </si>
  <si>
    <t xml:space="preserve">     Heredia</t>
  </si>
  <si>
    <t xml:space="preserve">     Liberia</t>
  </si>
  <si>
    <t xml:space="preserve">     Puntarenas</t>
  </si>
  <si>
    <t xml:space="preserve">     Limón</t>
  </si>
  <si>
    <t>JUZGADO DE FAMILIA Y PENAL JUVENIL:</t>
  </si>
  <si>
    <t xml:space="preserve">     Pococí</t>
  </si>
  <si>
    <t xml:space="preserve">     San Ramón</t>
  </si>
  <si>
    <t xml:space="preserve">     Turrialba</t>
  </si>
  <si>
    <t xml:space="preserve">     Santa Cruz</t>
  </si>
  <si>
    <t xml:space="preserve">     Grecia</t>
  </si>
  <si>
    <t>JUZGADO CIVIL Y TRABAJO:</t>
  </si>
  <si>
    <t xml:space="preserve">     Puriscal</t>
  </si>
  <si>
    <t xml:space="preserve">     Aguirre y Parrita</t>
  </si>
  <si>
    <t xml:space="preserve">     Corredores</t>
  </si>
  <si>
    <t xml:space="preserve">     Osa</t>
  </si>
  <si>
    <t xml:space="preserve">     Golfito</t>
  </si>
  <si>
    <t>Penal Juvenil San José</t>
  </si>
  <si>
    <t>Penal Juvenil I Circuito Alajuela</t>
  </si>
  <si>
    <t>Familia y Penal Juvenil Cartago</t>
  </si>
  <si>
    <t>Familia y Penal Juvenil Heredia</t>
  </si>
  <si>
    <t>Familia y Penal Juvenil Liberia</t>
  </si>
  <si>
    <t>I TRIM.</t>
  </si>
  <si>
    <t>II TRIM.</t>
  </si>
  <si>
    <t>III TRIM</t>
  </si>
  <si>
    <t>IV TRIM.</t>
  </si>
  <si>
    <t>Civil, Trabajo y Familia Puriscal</t>
  </si>
  <si>
    <t>Civil, Trabajo y Familia Corredores</t>
  </si>
  <si>
    <t>Penal Juvenil Heredia</t>
  </si>
  <si>
    <t>Penal Juvenil Guancaste (Liberia)</t>
  </si>
  <si>
    <t>Penal Juvenil Puntarenas</t>
  </si>
  <si>
    <t>Civil, Trabajo y Familia Aguirre y Parrita</t>
  </si>
  <si>
    <t>Civil, Trabajo y Familia Golfito</t>
  </si>
  <si>
    <t>Civil, Trabajo y Familia Osa</t>
  </si>
  <si>
    <t>Juzgado de Familia, Penal Juvenil y Violencia Doméstica de Turrialba  </t>
  </si>
  <si>
    <t>Penal Juvenil Pérez Zeledón</t>
  </si>
  <si>
    <t>Penal Juvenil y Familia del II Circuito Judicial de la Zona Atlántica</t>
  </si>
  <si>
    <t>Juzgado de Familia, Penal Juvenil y Violencia Doméstica de Santa Cruz  (materia familia)</t>
  </si>
  <si>
    <t>Contravencional y de Menor Cuantía II Circuito Judicial de Alajuela</t>
  </si>
  <si>
    <t>Contravencional y de Menor Cuantía San Ramón</t>
  </si>
  <si>
    <t>JUZGADO QUE REMITIÓ EL CASO DURANTE EL 2002</t>
  </si>
  <si>
    <t>Amplía Prorroga</t>
  </si>
  <si>
    <t>Marzo</t>
  </si>
  <si>
    <t>Abril-</t>
  </si>
  <si>
    <t>Junio</t>
  </si>
  <si>
    <t>Enero-</t>
  </si>
  <si>
    <t>Julio-</t>
  </si>
  <si>
    <t>Setiembre</t>
  </si>
  <si>
    <t>Octubre-</t>
  </si>
  <si>
    <t>Diciembre</t>
  </si>
  <si>
    <t>PENAL JUVENIL DURANTE EL 2003</t>
  </si>
  <si>
    <t>TIPO DE RESOLUCIONES DICTADAS POR EL TRIBUNAL</t>
  </si>
  <si>
    <t>OFICINA DE PROCEDENCIA DE LOS CASOS ENTRADOS</t>
  </si>
  <si>
    <t>EN EL TRIBUNAL PENAL JUVENIL DURANTE EL 2003</t>
  </si>
  <si>
    <t xml:space="preserve">     Primer Circuito Judicial de Alajuela</t>
  </si>
  <si>
    <t xml:space="preserve">     Segundo Circuito Judicial de Alajuela</t>
  </si>
  <si>
    <t>Fuente: Sección de Estadística, Departamento de Planificación</t>
  </si>
  <si>
    <t>CUADRO N° 82</t>
  </si>
  <si>
    <t>CUADRO N° 83</t>
  </si>
  <si>
    <t>CUADRO N° 84</t>
  </si>
  <si>
    <t>CUADRO N° 85</t>
  </si>
  <si>
    <t>CUADRO N°86</t>
  </si>
</sst>
</file>

<file path=xl/styles.xml><?xml version="1.0" encoding="utf-8"?>
<styleSheet xmlns="http://schemas.openxmlformats.org/spreadsheetml/2006/main">
  <numFmts count="5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C&quot;#,##0_);\(&quot;C&quot;#,##0\)"/>
    <numFmt numFmtId="175" formatCode="&quot;C&quot;#,##0_);[Red]\(&quot;C&quot;#,##0\)"/>
    <numFmt numFmtId="176" formatCode="&quot;C&quot;#,##0.00_);\(&quot;C&quot;#,##0.00\)"/>
    <numFmt numFmtId="177" formatCode="&quot;C&quot;#,##0.00_);[Red]\(&quot;C&quot;#,##0.00\)"/>
    <numFmt numFmtId="178" formatCode="_(&quot;C&quot;* #,##0_);_(&quot;C&quot;* \(#,##0\);_(&quot;C&quot;* &quot;-&quot;_);_(@_)"/>
    <numFmt numFmtId="179" formatCode="_(&quot;C&quot;* #,##0.00_);_(&quot;C&quot;* \(#,##0.00\);_(&quot;C&quot;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¢&quot;#,##0_);\(&quot;¢&quot;#,##0\)"/>
    <numFmt numFmtId="189" formatCode="&quot;¢&quot;#,##0_);[Red]\(&quot;¢&quot;#,##0\)"/>
    <numFmt numFmtId="190" formatCode="&quot;¢&quot;#,##0.00_);\(&quot;¢&quot;#,##0.00\)"/>
    <numFmt numFmtId="191" formatCode="&quot;¢&quot;#,##0.00_);[Red]\(&quot;¢&quot;#,##0.00\)"/>
    <numFmt numFmtId="192" formatCode="_(&quot;¢&quot;* #,##0_);_(&quot;¢&quot;* \(#,##0\);_(&quot;¢&quot;* &quot;-&quot;_);_(@_)"/>
    <numFmt numFmtId="193" formatCode="_(&quot;¢&quot;* #,##0.00_);_(&quot;¢&quot;* \(#,##0.00\);_(&quot;¢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0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19" applyNumberFormat="1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37.8515625" style="0" customWidth="1"/>
    <col min="2" max="6" width="11.7109375" style="0" customWidth="1"/>
    <col min="7" max="7" width="38.00390625" style="0" customWidth="1"/>
  </cols>
  <sheetData>
    <row r="1" spans="1:7" s="1" customFormat="1" ht="12.75" customHeight="1">
      <c r="A1" s="10" t="s">
        <v>97</v>
      </c>
      <c r="B1" s="10"/>
      <c r="C1" s="10"/>
      <c r="D1" s="10"/>
      <c r="E1" s="10"/>
      <c r="F1" s="10"/>
      <c r="G1" s="10"/>
    </row>
    <row r="2" spans="1:7" s="1" customFormat="1" ht="12.75" customHeight="1">
      <c r="A2" s="10"/>
      <c r="B2" s="10"/>
      <c r="C2" s="10"/>
      <c r="D2" s="10"/>
      <c r="E2" s="10"/>
      <c r="F2" s="10"/>
      <c r="G2" s="10"/>
    </row>
    <row r="3" spans="1:7" s="1" customFormat="1" ht="12.75" customHeight="1">
      <c r="A3" s="32" t="s">
        <v>0</v>
      </c>
      <c r="B3" s="32"/>
      <c r="C3" s="32"/>
      <c r="D3" s="32"/>
      <c r="E3" s="32"/>
      <c r="F3" s="32"/>
      <c r="G3" s="11"/>
    </row>
    <row r="4" spans="1:7" s="1" customFormat="1" ht="12.75" customHeight="1">
      <c r="A4" s="32" t="s">
        <v>12</v>
      </c>
      <c r="B4" s="32"/>
      <c r="C4" s="32"/>
      <c r="D4" s="32"/>
      <c r="E4" s="32"/>
      <c r="F4" s="32"/>
      <c r="G4" s="11"/>
    </row>
    <row r="5" spans="1:7" ht="12.75" customHeight="1">
      <c r="A5" s="12"/>
      <c r="B5" s="12"/>
      <c r="C5" s="12"/>
      <c r="D5" s="12"/>
      <c r="E5" s="12"/>
      <c r="F5" s="12"/>
      <c r="G5" s="12"/>
    </row>
    <row r="6" spans="1:7" ht="12.75" customHeight="1">
      <c r="A6" s="13"/>
      <c r="B6" s="13"/>
      <c r="C6" s="31" t="s">
        <v>18</v>
      </c>
      <c r="D6" s="31"/>
      <c r="E6" s="31"/>
      <c r="F6" s="31"/>
      <c r="G6" s="15"/>
    </row>
    <row r="7" spans="1:7" ht="12.75" customHeight="1">
      <c r="A7" s="15" t="s">
        <v>1</v>
      </c>
      <c r="B7" s="15" t="s">
        <v>5</v>
      </c>
      <c r="C7" s="16" t="s">
        <v>85</v>
      </c>
      <c r="D7" s="16" t="s">
        <v>83</v>
      </c>
      <c r="E7" s="16" t="s">
        <v>86</v>
      </c>
      <c r="F7" s="14" t="s">
        <v>88</v>
      </c>
      <c r="G7" s="15"/>
    </row>
    <row r="8" spans="1:7" ht="12.75" customHeight="1">
      <c r="A8" s="17"/>
      <c r="B8" s="17"/>
      <c r="C8" s="18" t="s">
        <v>82</v>
      </c>
      <c r="D8" s="18" t="s">
        <v>84</v>
      </c>
      <c r="E8" s="18" t="s">
        <v>87</v>
      </c>
      <c r="F8" s="19" t="s">
        <v>89</v>
      </c>
      <c r="G8" s="15"/>
    </row>
    <row r="9" spans="1:7" ht="12.75" customHeight="1">
      <c r="A9" s="20"/>
      <c r="B9" s="20"/>
      <c r="C9" s="15"/>
      <c r="D9" s="15"/>
      <c r="E9" s="15"/>
      <c r="F9" s="15"/>
      <c r="G9" s="15"/>
    </row>
    <row r="10" spans="1:7" ht="12.75" customHeight="1">
      <c r="A10" s="12" t="s">
        <v>14</v>
      </c>
      <c r="B10" s="21">
        <v>1</v>
      </c>
      <c r="C10" s="21">
        <v>1</v>
      </c>
      <c r="D10" s="21">
        <v>3</v>
      </c>
      <c r="E10" s="21">
        <v>6</v>
      </c>
      <c r="F10" s="21">
        <v>7</v>
      </c>
      <c r="G10" s="21"/>
    </row>
    <row r="11" spans="1:7" ht="12.75" customHeight="1">
      <c r="A11" s="12"/>
      <c r="B11" s="21"/>
      <c r="C11" s="21"/>
      <c r="D11" s="21"/>
      <c r="E11" s="21"/>
      <c r="F11" s="12"/>
      <c r="G11" s="12"/>
    </row>
    <row r="12" spans="1:7" ht="12.75" customHeight="1">
      <c r="A12" s="12" t="s">
        <v>15</v>
      </c>
      <c r="B12" s="21">
        <v>179</v>
      </c>
      <c r="C12" s="21">
        <v>53</v>
      </c>
      <c r="D12" s="21">
        <v>56</v>
      </c>
      <c r="E12" s="21">
        <v>39</v>
      </c>
      <c r="F12" s="21">
        <v>31</v>
      </c>
      <c r="G12" s="21"/>
    </row>
    <row r="13" spans="1:7" ht="12.75" customHeight="1">
      <c r="A13" s="12"/>
      <c r="B13" s="21"/>
      <c r="C13" s="21"/>
      <c r="D13" s="21"/>
      <c r="E13" s="21"/>
      <c r="F13" s="21"/>
      <c r="G13" s="21"/>
    </row>
    <row r="14" spans="1:7" ht="12.75" customHeight="1">
      <c r="A14" s="12" t="s">
        <v>16</v>
      </c>
      <c r="B14" s="21">
        <v>180</v>
      </c>
      <c r="C14" s="21">
        <v>51</v>
      </c>
      <c r="D14" s="21">
        <v>53</v>
      </c>
      <c r="E14" s="21">
        <v>38</v>
      </c>
      <c r="F14" s="21">
        <v>38</v>
      </c>
      <c r="G14" s="21"/>
    </row>
    <row r="15" spans="1:7" ht="12.75" customHeight="1">
      <c r="A15" s="12"/>
      <c r="B15" s="21"/>
      <c r="C15" s="21"/>
      <c r="D15" s="21"/>
      <c r="E15" s="21"/>
      <c r="F15" s="12"/>
      <c r="G15" s="12"/>
    </row>
    <row r="16" spans="1:7" ht="12.75" customHeight="1">
      <c r="A16" s="12" t="s">
        <v>17</v>
      </c>
      <c r="B16" s="21">
        <v>0</v>
      </c>
      <c r="C16" s="21">
        <v>3</v>
      </c>
      <c r="D16" s="21">
        <v>6</v>
      </c>
      <c r="E16" s="21">
        <v>7</v>
      </c>
      <c r="F16" s="21">
        <v>0</v>
      </c>
      <c r="G16" s="21"/>
    </row>
    <row r="17" spans="1:7" ht="12.75" customHeight="1">
      <c r="A17" s="7"/>
      <c r="B17" s="8"/>
      <c r="C17" s="8"/>
      <c r="D17" s="8"/>
      <c r="E17" s="8"/>
      <c r="F17" s="7"/>
      <c r="G17" s="34"/>
    </row>
    <row r="18" spans="1:5" ht="12.75" customHeight="1">
      <c r="A18" s="30" t="s">
        <v>96</v>
      </c>
      <c r="B18" s="4"/>
      <c r="C18" s="4"/>
      <c r="D18" s="4"/>
      <c r="E18" s="4"/>
    </row>
    <row r="19" spans="2:5" ht="12.75" customHeight="1">
      <c r="B19" s="4"/>
      <c r="C19" s="4"/>
      <c r="D19" s="4"/>
      <c r="E19" s="4"/>
    </row>
    <row r="20" spans="2:5" ht="12.75" customHeight="1">
      <c r="B20" s="4"/>
      <c r="C20" s="4"/>
      <c r="D20" s="4"/>
      <c r="E20" s="4"/>
    </row>
    <row r="21" spans="2:5" ht="12.75" customHeight="1">
      <c r="B21" s="4"/>
      <c r="C21" s="4"/>
      <c r="D21" s="4"/>
      <c r="E21" s="4"/>
    </row>
    <row r="22" ht="12.75" customHeight="1"/>
    <row r="23" spans="1:7" ht="12.75" customHeight="1">
      <c r="A23" s="10" t="s">
        <v>98</v>
      </c>
      <c r="B23" s="10"/>
      <c r="C23" s="10"/>
      <c r="D23" s="10"/>
      <c r="E23" s="10"/>
      <c r="F23" s="10"/>
      <c r="G23" s="10"/>
    </row>
    <row r="24" spans="1:7" ht="12.75" customHeight="1">
      <c r="A24" s="10"/>
      <c r="B24" s="10"/>
      <c r="C24" s="10"/>
      <c r="D24" s="10"/>
      <c r="E24" s="10"/>
      <c r="F24" s="10"/>
      <c r="G24" s="10"/>
    </row>
    <row r="25" spans="1:7" ht="12.75" customHeight="1">
      <c r="A25" s="32" t="s">
        <v>3</v>
      </c>
      <c r="B25" s="32"/>
      <c r="C25" s="32"/>
      <c r="D25" s="32"/>
      <c r="E25" s="32"/>
      <c r="F25" s="32"/>
      <c r="G25" s="11"/>
    </row>
    <row r="26" spans="1:7" ht="12.75" customHeight="1">
      <c r="A26" s="32" t="s">
        <v>13</v>
      </c>
      <c r="B26" s="32"/>
      <c r="C26" s="32"/>
      <c r="D26" s="32"/>
      <c r="E26" s="32"/>
      <c r="F26" s="32"/>
      <c r="G26" s="11"/>
    </row>
    <row r="27" spans="1:7" ht="12.75" customHeight="1">
      <c r="A27" s="10"/>
      <c r="B27" s="10"/>
      <c r="C27" s="10"/>
      <c r="D27" s="10"/>
      <c r="E27" s="10"/>
      <c r="F27" s="10"/>
      <c r="G27" s="10"/>
    </row>
    <row r="28" spans="1:7" ht="12.75" customHeight="1">
      <c r="A28" s="13"/>
      <c r="B28" s="13"/>
      <c r="C28" s="31" t="s">
        <v>18</v>
      </c>
      <c r="D28" s="31"/>
      <c r="E28" s="31"/>
      <c r="F28" s="31"/>
      <c r="G28" s="15"/>
    </row>
    <row r="29" spans="1:7" ht="12.75" customHeight="1">
      <c r="A29" s="15" t="s">
        <v>4</v>
      </c>
      <c r="B29" s="15" t="s">
        <v>5</v>
      </c>
      <c r="C29" s="16" t="s">
        <v>85</v>
      </c>
      <c r="D29" s="16" t="s">
        <v>83</v>
      </c>
      <c r="E29" s="16" t="s">
        <v>86</v>
      </c>
      <c r="F29" s="14" t="s">
        <v>88</v>
      </c>
      <c r="G29" s="15"/>
    </row>
    <row r="30" spans="1:7" ht="12.75" customHeight="1">
      <c r="A30" s="22"/>
      <c r="B30" s="22"/>
      <c r="C30" s="18" t="s">
        <v>82</v>
      </c>
      <c r="D30" s="18" t="s">
        <v>84</v>
      </c>
      <c r="E30" s="18" t="s">
        <v>87</v>
      </c>
      <c r="F30" s="19" t="s">
        <v>89</v>
      </c>
      <c r="G30" s="15"/>
    </row>
    <row r="31" spans="1:7" ht="12.75" customHeight="1">
      <c r="A31" s="23"/>
      <c r="B31" s="23"/>
      <c r="C31" s="15"/>
      <c r="D31" s="15"/>
      <c r="E31" s="15"/>
      <c r="F31" s="15"/>
      <c r="G31" s="15"/>
    </row>
    <row r="32" spans="1:7" ht="12.75" customHeight="1">
      <c r="A32" s="11" t="s">
        <v>5</v>
      </c>
      <c r="B32" s="11">
        <v>179</v>
      </c>
      <c r="C32" s="11">
        <v>53</v>
      </c>
      <c r="D32" s="11">
        <v>56</v>
      </c>
      <c r="E32" s="11">
        <v>39</v>
      </c>
      <c r="F32" s="11">
        <v>31</v>
      </c>
      <c r="G32" s="11"/>
    </row>
    <row r="33" spans="1:7" ht="12.75" customHeight="1">
      <c r="A33" s="12"/>
      <c r="B33" s="21"/>
      <c r="C33" s="21"/>
      <c r="D33" s="21"/>
      <c r="E33" s="21"/>
      <c r="F33" s="12"/>
      <c r="G33" s="12"/>
    </row>
    <row r="34" spans="1:8" ht="12.75" customHeight="1">
      <c r="A34" s="12" t="s">
        <v>19</v>
      </c>
      <c r="B34" s="24">
        <v>10</v>
      </c>
      <c r="C34" s="24">
        <v>0</v>
      </c>
      <c r="D34" s="24">
        <v>10</v>
      </c>
      <c r="E34" s="24">
        <v>0</v>
      </c>
      <c r="F34" s="25">
        <v>0</v>
      </c>
      <c r="G34" s="25"/>
      <c r="H34" s="9">
        <f>B34/$B$32*100</f>
        <v>5.58659217877095</v>
      </c>
    </row>
    <row r="35" spans="1:8" ht="12.75" customHeight="1">
      <c r="A35" s="12" t="s">
        <v>20</v>
      </c>
      <c r="B35" s="24">
        <v>7</v>
      </c>
      <c r="C35" s="24">
        <v>2</v>
      </c>
      <c r="D35" s="24">
        <v>3</v>
      </c>
      <c r="E35" s="24">
        <v>2</v>
      </c>
      <c r="F35" s="25">
        <v>0</v>
      </c>
      <c r="G35" s="25"/>
      <c r="H35" s="9">
        <f aca="true" t="shared" si="0" ref="H35:H45">B35/$B$32*100</f>
        <v>3.910614525139665</v>
      </c>
    </row>
    <row r="36" spans="1:8" ht="12.75" customHeight="1">
      <c r="A36" s="12" t="s">
        <v>21</v>
      </c>
      <c r="B36" s="24">
        <v>60</v>
      </c>
      <c r="C36" s="24">
        <v>26</v>
      </c>
      <c r="D36" s="24">
        <v>10</v>
      </c>
      <c r="E36" s="24">
        <v>12</v>
      </c>
      <c r="F36" s="25">
        <v>12</v>
      </c>
      <c r="G36" s="25"/>
      <c r="H36" s="9">
        <f t="shared" si="0"/>
        <v>33.5195530726257</v>
      </c>
    </row>
    <row r="37" spans="1:8" ht="12.75" customHeight="1">
      <c r="A37" s="12" t="s">
        <v>22</v>
      </c>
      <c r="B37" s="24">
        <v>1</v>
      </c>
      <c r="C37" s="24">
        <v>0</v>
      </c>
      <c r="D37" s="24">
        <v>0</v>
      </c>
      <c r="E37" s="24">
        <v>1</v>
      </c>
      <c r="F37" s="25">
        <v>0</v>
      </c>
      <c r="G37" s="25"/>
      <c r="H37" s="9">
        <f t="shared" si="0"/>
        <v>0.5586592178770949</v>
      </c>
    </row>
    <row r="38" spans="1:8" ht="12.75" customHeight="1">
      <c r="A38" s="12" t="s">
        <v>23</v>
      </c>
      <c r="B38" s="24">
        <v>5</v>
      </c>
      <c r="C38" s="24">
        <v>3</v>
      </c>
      <c r="D38" s="24">
        <v>1</v>
      </c>
      <c r="E38" s="24">
        <v>1</v>
      </c>
      <c r="F38" s="25">
        <v>0</v>
      </c>
      <c r="G38" s="25"/>
      <c r="H38" s="9">
        <f t="shared" si="0"/>
        <v>2.793296089385475</v>
      </c>
    </row>
    <row r="39" spans="1:8" ht="12.75" customHeight="1">
      <c r="A39" s="12" t="s">
        <v>24</v>
      </c>
      <c r="B39" s="24">
        <v>32</v>
      </c>
      <c r="C39" s="24">
        <v>1</v>
      </c>
      <c r="D39" s="24">
        <v>17</v>
      </c>
      <c r="E39" s="24">
        <v>10</v>
      </c>
      <c r="F39" s="25">
        <v>4</v>
      </c>
      <c r="G39" s="25"/>
      <c r="H39" s="9">
        <f t="shared" si="0"/>
        <v>17.877094972067038</v>
      </c>
    </row>
    <row r="40" spans="1:8" ht="12.75" customHeight="1">
      <c r="A40" s="12" t="s">
        <v>25</v>
      </c>
      <c r="B40" s="24">
        <v>35</v>
      </c>
      <c r="C40" s="24">
        <v>11</v>
      </c>
      <c r="D40" s="24">
        <v>9</v>
      </c>
      <c r="E40" s="24">
        <v>8</v>
      </c>
      <c r="F40" s="25">
        <v>7</v>
      </c>
      <c r="G40" s="25"/>
      <c r="H40" s="9">
        <f t="shared" si="0"/>
        <v>19.553072625698324</v>
      </c>
    </row>
    <row r="41" spans="1:8" ht="12.75" customHeight="1">
      <c r="A41" s="12" t="s">
        <v>26</v>
      </c>
      <c r="B41" s="24">
        <v>2</v>
      </c>
      <c r="C41" s="24">
        <v>1</v>
      </c>
      <c r="D41" s="24">
        <v>0</v>
      </c>
      <c r="E41" s="24">
        <v>1</v>
      </c>
      <c r="F41" s="25">
        <v>0</v>
      </c>
      <c r="G41" s="25"/>
      <c r="H41" s="9">
        <f t="shared" si="0"/>
        <v>1.1173184357541899</v>
      </c>
    </row>
    <row r="42" spans="1:8" ht="12.75" customHeight="1">
      <c r="A42" s="12" t="s">
        <v>27</v>
      </c>
      <c r="B42" s="24">
        <v>8</v>
      </c>
      <c r="C42" s="24">
        <v>6</v>
      </c>
      <c r="D42" s="24">
        <v>2</v>
      </c>
      <c r="E42" s="24">
        <v>0</v>
      </c>
      <c r="F42" s="25">
        <v>0</v>
      </c>
      <c r="G42" s="25"/>
      <c r="H42" s="9">
        <f t="shared" si="0"/>
        <v>4.4692737430167595</v>
      </c>
    </row>
    <row r="43" spans="1:8" ht="12.75" customHeight="1">
      <c r="A43" s="12" t="s">
        <v>28</v>
      </c>
      <c r="B43" s="24">
        <v>4</v>
      </c>
      <c r="C43" s="24">
        <v>1</v>
      </c>
      <c r="D43" s="24">
        <v>0</v>
      </c>
      <c r="E43" s="24">
        <v>1</v>
      </c>
      <c r="F43" s="25">
        <v>2</v>
      </c>
      <c r="G43" s="25"/>
      <c r="H43" s="9">
        <f t="shared" si="0"/>
        <v>2.2346368715083798</v>
      </c>
    </row>
    <row r="44" spans="1:8" ht="12.75" customHeight="1">
      <c r="A44" s="12" t="s">
        <v>29</v>
      </c>
      <c r="B44" s="24">
        <v>1</v>
      </c>
      <c r="C44" s="24">
        <v>0</v>
      </c>
      <c r="D44" s="24">
        <v>0</v>
      </c>
      <c r="E44" s="24">
        <v>0</v>
      </c>
      <c r="F44" s="25">
        <v>1</v>
      </c>
      <c r="G44" s="25"/>
      <c r="H44" s="9">
        <f t="shared" si="0"/>
        <v>0.5586592178770949</v>
      </c>
    </row>
    <row r="45" spans="1:8" ht="12.75" customHeight="1">
      <c r="A45" s="12" t="s">
        <v>30</v>
      </c>
      <c r="B45" s="24">
        <v>14</v>
      </c>
      <c r="C45" s="24">
        <v>2</v>
      </c>
      <c r="D45" s="24">
        <v>4</v>
      </c>
      <c r="E45" s="24">
        <v>3</v>
      </c>
      <c r="F45" s="25">
        <v>5</v>
      </c>
      <c r="G45" s="25"/>
      <c r="H45" s="9">
        <f t="shared" si="0"/>
        <v>7.82122905027933</v>
      </c>
    </row>
    <row r="46" spans="1:7" ht="15" customHeight="1">
      <c r="A46" s="19"/>
      <c r="B46" s="19"/>
      <c r="C46" s="19"/>
      <c r="D46" s="19"/>
      <c r="E46" s="19"/>
      <c r="F46" s="17"/>
      <c r="G46" s="20"/>
    </row>
    <row r="47" ht="15" customHeight="1">
      <c r="A47" s="30" t="s">
        <v>96</v>
      </c>
    </row>
  </sheetData>
  <mergeCells count="6">
    <mergeCell ref="C28:F28"/>
    <mergeCell ref="A3:F3"/>
    <mergeCell ref="A4:F4"/>
    <mergeCell ref="A25:F25"/>
    <mergeCell ref="A26:F26"/>
    <mergeCell ref="C6:F6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="75" zoomScaleNormal="75" workbookViewId="0" topLeftCell="A1">
      <selection activeCell="B16" sqref="B16"/>
    </sheetView>
  </sheetViews>
  <sheetFormatPr defaultColWidth="11.421875" defaultRowHeight="12.75"/>
  <cols>
    <col min="1" max="1" width="43.8515625" style="0" customWidth="1"/>
    <col min="2" max="2" width="16.7109375" style="0" customWidth="1"/>
    <col min="3" max="3" width="10.7109375" style="4" customWidth="1"/>
  </cols>
  <sheetData>
    <row r="1" spans="1:3" s="1" customFormat="1" ht="14.25">
      <c r="A1" s="10" t="s">
        <v>99</v>
      </c>
      <c r="B1" s="10"/>
      <c r="C1" s="2"/>
    </row>
    <row r="2" spans="1:3" s="1" customFormat="1" ht="14.25">
      <c r="A2" s="10"/>
      <c r="B2" s="10"/>
      <c r="C2" s="2"/>
    </row>
    <row r="3" spans="1:3" s="1" customFormat="1" ht="14.25">
      <c r="A3" s="32" t="s">
        <v>91</v>
      </c>
      <c r="B3" s="32"/>
      <c r="C3" s="2"/>
    </row>
    <row r="4" spans="1:3" s="1" customFormat="1" ht="14.25">
      <c r="A4" s="32" t="s">
        <v>90</v>
      </c>
      <c r="B4" s="32"/>
      <c r="C4" s="2"/>
    </row>
    <row r="5" spans="1:3" s="1" customFormat="1" ht="14.25">
      <c r="A5" s="11"/>
      <c r="B5" s="11"/>
      <c r="C5" s="2"/>
    </row>
    <row r="6" spans="1:3" s="1" customFormat="1" ht="14.25">
      <c r="A6" s="26"/>
      <c r="B6" s="14"/>
      <c r="C6" s="2"/>
    </row>
    <row r="7" spans="1:3" s="1" customFormat="1" ht="14.25">
      <c r="A7" s="15" t="s">
        <v>6</v>
      </c>
      <c r="B7" s="15" t="s">
        <v>5</v>
      </c>
      <c r="C7" s="2"/>
    </row>
    <row r="8" spans="1:3" s="1" customFormat="1" ht="14.25">
      <c r="A8" s="22"/>
      <c r="B8" s="22"/>
      <c r="C8" s="2"/>
    </row>
    <row r="9" spans="1:3" s="1" customFormat="1" ht="14.25">
      <c r="A9" s="23"/>
      <c r="B9" s="23"/>
      <c r="C9" s="2"/>
    </row>
    <row r="10" spans="1:2" ht="12.75" customHeight="1">
      <c r="A10" s="11" t="s">
        <v>5</v>
      </c>
      <c r="B10" s="11">
        <f>SUM(B12:B18)</f>
        <v>180</v>
      </c>
    </row>
    <row r="11" spans="1:2" ht="12.75" customHeight="1">
      <c r="A11" s="11"/>
      <c r="B11" s="11"/>
    </row>
    <row r="12" spans="1:2" ht="12.75" customHeight="1">
      <c r="A12" s="12" t="s">
        <v>31</v>
      </c>
      <c r="B12" s="21">
        <v>17</v>
      </c>
    </row>
    <row r="13" spans="1:2" ht="12.75" customHeight="1">
      <c r="A13" s="12" t="s">
        <v>32</v>
      </c>
      <c r="B13" s="21">
        <v>71</v>
      </c>
    </row>
    <row r="14" spans="1:2" ht="12.75" customHeight="1">
      <c r="A14" s="12" t="s">
        <v>33</v>
      </c>
      <c r="B14" s="21">
        <v>44</v>
      </c>
    </row>
    <row r="15" spans="1:2" ht="12.75" customHeight="1">
      <c r="A15" s="12" t="s">
        <v>34</v>
      </c>
      <c r="B15" s="21">
        <v>8</v>
      </c>
    </row>
    <row r="16" spans="1:2" ht="12.75" customHeight="1">
      <c r="A16" s="12" t="s">
        <v>81</v>
      </c>
      <c r="B16" s="21">
        <v>1</v>
      </c>
    </row>
    <row r="17" spans="1:2" ht="12.75" customHeight="1">
      <c r="A17" s="12" t="s">
        <v>35</v>
      </c>
      <c r="B17" s="21">
        <v>13</v>
      </c>
    </row>
    <row r="18" spans="1:2" ht="12.75" customHeight="1">
      <c r="A18" s="12" t="s">
        <v>36</v>
      </c>
      <c r="B18" s="21">
        <v>26</v>
      </c>
    </row>
    <row r="19" spans="1:3" s="1" customFormat="1" ht="12.75" customHeight="1">
      <c r="A19" s="6"/>
      <c r="B19" s="6"/>
      <c r="C19" s="2"/>
    </row>
    <row r="20" spans="1:3" s="1" customFormat="1" ht="12.75" customHeight="1">
      <c r="A20" s="30" t="s">
        <v>96</v>
      </c>
      <c r="B20" s="2"/>
      <c r="C20" s="2"/>
    </row>
    <row r="21" spans="1:3" s="1" customFormat="1" ht="12.75" customHeight="1">
      <c r="A21" s="2"/>
      <c r="B21" s="2"/>
      <c r="C21" s="2"/>
    </row>
    <row r="22" spans="1:3" s="1" customFormat="1" ht="12.75" customHeight="1">
      <c r="A22" s="2"/>
      <c r="B22" s="2"/>
      <c r="C22" s="2"/>
    </row>
    <row r="23" ht="12.75" customHeight="1">
      <c r="B23" s="4"/>
    </row>
    <row r="24" ht="12.75" customHeight="1">
      <c r="B24" s="4"/>
    </row>
    <row r="25" spans="1:3" s="1" customFormat="1" ht="12.75" customHeight="1">
      <c r="A25" s="10" t="s">
        <v>100</v>
      </c>
      <c r="B25" s="11"/>
      <c r="C25" s="2"/>
    </row>
    <row r="26" spans="1:3" s="1" customFormat="1" ht="12.75" customHeight="1">
      <c r="A26" s="10"/>
      <c r="B26" s="11"/>
      <c r="C26" s="2"/>
    </row>
    <row r="27" spans="1:3" s="1" customFormat="1" ht="12.75" customHeight="1">
      <c r="A27" s="32" t="s">
        <v>92</v>
      </c>
      <c r="B27" s="32"/>
      <c r="C27" s="2"/>
    </row>
    <row r="28" spans="1:3" s="1" customFormat="1" ht="12.75" customHeight="1">
      <c r="A28" s="32" t="s">
        <v>93</v>
      </c>
      <c r="B28" s="32"/>
      <c r="C28" s="2"/>
    </row>
    <row r="29" spans="1:3" s="1" customFormat="1" ht="12.75" customHeight="1">
      <c r="A29" s="10"/>
      <c r="B29" s="11"/>
      <c r="C29" s="2"/>
    </row>
    <row r="30" spans="1:3" s="1" customFormat="1" ht="12.75" customHeight="1">
      <c r="A30" s="26"/>
      <c r="B30" s="14"/>
      <c r="C30" s="2"/>
    </row>
    <row r="31" spans="1:3" s="1" customFormat="1" ht="12.75" customHeight="1">
      <c r="A31" s="15" t="s">
        <v>7</v>
      </c>
      <c r="B31" s="15" t="s">
        <v>2</v>
      </c>
      <c r="C31" s="2"/>
    </row>
    <row r="32" spans="1:3" s="1" customFormat="1" ht="12.75" customHeight="1">
      <c r="A32" s="19"/>
      <c r="B32" s="19"/>
      <c r="C32" s="2"/>
    </row>
    <row r="33" spans="1:3" s="1" customFormat="1" ht="12.75" customHeight="1">
      <c r="A33" s="11"/>
      <c r="B33" s="11"/>
      <c r="C33" s="2"/>
    </row>
    <row r="34" spans="1:3" s="1" customFormat="1" ht="12.75" customHeight="1">
      <c r="A34" s="27" t="s">
        <v>5</v>
      </c>
      <c r="B34" s="11">
        <f>SUM(B36:B56)</f>
        <v>179</v>
      </c>
      <c r="C34" s="2"/>
    </row>
    <row r="35" spans="1:2" ht="12.75" customHeight="1">
      <c r="A35" s="10" t="s">
        <v>37</v>
      </c>
      <c r="B35" s="21"/>
    </row>
    <row r="36" spans="1:2" ht="12.75" customHeight="1">
      <c r="A36" s="12" t="s">
        <v>38</v>
      </c>
      <c r="B36" s="21">
        <v>45</v>
      </c>
    </row>
    <row r="37" spans="1:2" ht="12.75" customHeight="1">
      <c r="A37" s="12" t="s">
        <v>39</v>
      </c>
      <c r="B37" s="21">
        <v>6</v>
      </c>
    </row>
    <row r="38" spans="1:2" ht="12.75" customHeight="1">
      <c r="A38" s="12" t="s">
        <v>94</v>
      </c>
      <c r="B38" s="21">
        <v>15</v>
      </c>
    </row>
    <row r="39" spans="1:2" ht="12.75" customHeight="1">
      <c r="A39" s="12" t="s">
        <v>95</v>
      </c>
      <c r="B39" s="21">
        <v>8</v>
      </c>
    </row>
    <row r="40" spans="1:2" ht="12.75" customHeight="1">
      <c r="A40" s="12" t="s">
        <v>40</v>
      </c>
      <c r="B40" s="21">
        <v>9</v>
      </c>
    </row>
    <row r="41" spans="1:2" ht="12.75" customHeight="1">
      <c r="A41" s="12" t="s">
        <v>41</v>
      </c>
      <c r="B41" s="21">
        <v>30</v>
      </c>
    </row>
    <row r="42" spans="1:2" ht="12.75" customHeight="1">
      <c r="A42" s="12" t="s">
        <v>42</v>
      </c>
      <c r="B42" s="21">
        <v>8</v>
      </c>
    </row>
    <row r="43" spans="1:2" ht="12.75" customHeight="1">
      <c r="A43" s="12" t="s">
        <v>43</v>
      </c>
      <c r="B43" s="21">
        <v>13</v>
      </c>
    </row>
    <row r="44" spans="1:2" ht="12.75" customHeight="1">
      <c r="A44" s="12" t="s">
        <v>44</v>
      </c>
      <c r="B44" s="21">
        <v>11</v>
      </c>
    </row>
    <row r="45" spans="1:2" ht="12.75" customHeight="1">
      <c r="A45" s="10" t="s">
        <v>45</v>
      </c>
      <c r="B45" s="21"/>
    </row>
    <row r="46" spans="1:2" ht="12.75" customHeight="1">
      <c r="A46" s="12" t="s">
        <v>46</v>
      </c>
      <c r="B46" s="21">
        <v>2</v>
      </c>
    </row>
    <row r="47" spans="1:2" ht="12.75" customHeight="1">
      <c r="A47" s="12" t="s">
        <v>47</v>
      </c>
      <c r="B47" s="21">
        <v>7</v>
      </c>
    </row>
    <row r="48" spans="1:2" ht="12.75" customHeight="1">
      <c r="A48" s="12" t="s">
        <v>48</v>
      </c>
      <c r="B48" s="21">
        <v>1</v>
      </c>
    </row>
    <row r="49" spans="1:2" ht="12.75" customHeight="1">
      <c r="A49" s="12" t="s">
        <v>49</v>
      </c>
      <c r="B49" s="21">
        <v>8</v>
      </c>
    </row>
    <row r="50" spans="1:2" ht="12.75" customHeight="1">
      <c r="A50" s="12" t="s">
        <v>50</v>
      </c>
      <c r="B50" s="21">
        <v>5</v>
      </c>
    </row>
    <row r="51" spans="1:2" ht="12.75" customHeight="1">
      <c r="A51" s="10" t="s">
        <v>51</v>
      </c>
      <c r="B51" s="21"/>
    </row>
    <row r="52" spans="1:2" ht="12.75" customHeight="1">
      <c r="A52" s="12" t="s">
        <v>52</v>
      </c>
      <c r="B52" s="21">
        <v>1</v>
      </c>
    </row>
    <row r="53" spans="1:2" ht="12.75" customHeight="1">
      <c r="A53" s="12" t="s">
        <v>53</v>
      </c>
      <c r="B53" s="21">
        <v>2</v>
      </c>
    </row>
    <row r="54" spans="1:2" ht="12.75" customHeight="1">
      <c r="A54" s="12" t="s">
        <v>54</v>
      </c>
      <c r="B54" s="21">
        <v>4</v>
      </c>
    </row>
    <row r="55" spans="1:2" ht="12.75" customHeight="1">
      <c r="A55" s="12" t="s">
        <v>55</v>
      </c>
      <c r="B55" s="21">
        <v>1</v>
      </c>
    </row>
    <row r="56" spans="1:3" s="1" customFormat="1" ht="12.75" customHeight="1">
      <c r="A56" s="12" t="s">
        <v>56</v>
      </c>
      <c r="B56" s="21">
        <v>3</v>
      </c>
      <c r="C56" s="5"/>
    </row>
    <row r="57" spans="1:2" ht="12.75" customHeight="1">
      <c r="A57" s="7"/>
      <c r="B57" s="7"/>
    </row>
    <row r="58" spans="1:2" ht="12.75">
      <c r="A58" s="30" t="s">
        <v>96</v>
      </c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" customHeight="1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</sheetData>
  <mergeCells count="4">
    <mergeCell ref="A28:B28"/>
    <mergeCell ref="A4:B4"/>
    <mergeCell ref="A27:B27"/>
    <mergeCell ref="A3:B3"/>
  </mergeCells>
  <printOptions horizontalCentered="1" verticalCentered="1"/>
  <pageMargins left="0.75" right="0.75" top="1" bottom="1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B16" sqref="B16"/>
    </sheetView>
  </sheetViews>
  <sheetFormatPr defaultColWidth="11.421875" defaultRowHeight="12.75"/>
  <cols>
    <col min="1" max="1" width="70.421875" style="0" customWidth="1"/>
    <col min="2" max="2" width="21.7109375" style="0" customWidth="1"/>
    <col min="3" max="3" width="43.57421875" style="0" customWidth="1"/>
    <col min="4" max="4" width="6.8515625" style="0" customWidth="1"/>
    <col min="5" max="5" width="8.7109375" style="4" customWidth="1"/>
    <col min="6" max="8" width="8.7109375" style="0" customWidth="1"/>
  </cols>
  <sheetData>
    <row r="1" spans="1:5" s="1" customFormat="1" ht="14.25">
      <c r="A1" s="10" t="s">
        <v>101</v>
      </c>
      <c r="B1" s="10"/>
      <c r="E1" s="2"/>
    </row>
    <row r="2" spans="1:5" s="1" customFormat="1" ht="14.25">
      <c r="A2" s="10"/>
      <c r="B2" s="10"/>
      <c r="E2" s="2"/>
    </row>
    <row r="3" spans="1:5" s="1" customFormat="1" ht="14.25">
      <c r="A3" s="10"/>
      <c r="B3" s="10"/>
      <c r="E3" s="2"/>
    </row>
    <row r="4" spans="1:5" s="1" customFormat="1" ht="15.75" customHeight="1">
      <c r="A4" s="33" t="s">
        <v>11</v>
      </c>
      <c r="B4" s="33"/>
      <c r="E4" s="2"/>
    </row>
    <row r="5" spans="1:5" s="1" customFormat="1" ht="14.25">
      <c r="A5" s="32" t="s">
        <v>80</v>
      </c>
      <c r="B5" s="32"/>
      <c r="E5" s="2"/>
    </row>
    <row r="6" spans="1:2" ht="15">
      <c r="A6" s="12"/>
      <c r="B6" s="12"/>
    </row>
    <row r="7" spans="1:2" ht="15">
      <c r="A7" s="12"/>
      <c r="B7" s="12"/>
    </row>
    <row r="8" spans="1:2" ht="15">
      <c r="A8" s="13"/>
      <c r="B8" s="13"/>
    </row>
    <row r="9" spans="1:2" s="3" customFormat="1" ht="14.25">
      <c r="A9" s="15" t="s">
        <v>8</v>
      </c>
      <c r="B9" s="15" t="s">
        <v>9</v>
      </c>
    </row>
    <row r="10" spans="1:2" s="3" customFormat="1" ht="14.25">
      <c r="A10" s="15"/>
      <c r="B10" s="15" t="s">
        <v>10</v>
      </c>
    </row>
    <row r="11" spans="1:8" s="3" customFormat="1" ht="14.25">
      <c r="A11" s="22"/>
      <c r="B11" s="22"/>
      <c r="E11" s="3" t="s">
        <v>62</v>
      </c>
      <c r="F11" s="3" t="s">
        <v>63</v>
      </c>
      <c r="G11" s="3" t="s">
        <v>64</v>
      </c>
      <c r="H11" s="3" t="s">
        <v>65</v>
      </c>
    </row>
    <row r="12" spans="1:2" s="3" customFormat="1" ht="14.25">
      <c r="A12" s="28"/>
      <c r="B12" s="28"/>
    </row>
    <row r="13" spans="1:8" s="3" customFormat="1" ht="14.25">
      <c r="A13" s="11" t="s">
        <v>5</v>
      </c>
      <c r="B13" s="11">
        <v>71</v>
      </c>
      <c r="D13" s="3">
        <f>SUM(E13:H13)</f>
        <v>71</v>
      </c>
      <c r="E13" s="3">
        <f>SUM(E15:E32)</f>
        <v>25</v>
      </c>
      <c r="F13" s="3">
        <f>SUM(F15:F32)</f>
        <v>18</v>
      </c>
      <c r="G13" s="3">
        <f>SUM(G15:G32)</f>
        <v>16</v>
      </c>
      <c r="H13" s="3">
        <f>SUM(H15:H33)</f>
        <v>12</v>
      </c>
    </row>
    <row r="14" spans="1:2" ht="15">
      <c r="A14" s="12"/>
      <c r="B14" s="12"/>
    </row>
    <row r="15" spans="1:8" ht="15" customHeight="1">
      <c r="A15" s="12" t="s">
        <v>57</v>
      </c>
      <c r="B15" s="21">
        <v>17</v>
      </c>
      <c r="D15" s="3">
        <f aca="true" t="shared" si="0" ref="D15:D33">SUM(E15:H15)</f>
        <v>17</v>
      </c>
      <c r="E15" s="4">
        <v>8</v>
      </c>
      <c r="F15">
        <v>4</v>
      </c>
      <c r="G15">
        <v>2</v>
      </c>
      <c r="H15">
        <v>3</v>
      </c>
    </row>
    <row r="16" spans="1:8" ht="15" customHeight="1">
      <c r="A16" s="12" t="s">
        <v>58</v>
      </c>
      <c r="B16" s="21">
        <v>5</v>
      </c>
      <c r="D16" s="3">
        <f t="shared" si="0"/>
        <v>5</v>
      </c>
      <c r="E16" s="4">
        <v>1</v>
      </c>
      <c r="G16">
        <v>3</v>
      </c>
      <c r="H16">
        <v>1</v>
      </c>
    </row>
    <row r="17" spans="1:7" ht="15" customHeight="1">
      <c r="A17" s="12" t="s">
        <v>75</v>
      </c>
      <c r="B17" s="21">
        <v>2</v>
      </c>
      <c r="D17" s="3">
        <f t="shared" si="0"/>
        <v>2</v>
      </c>
      <c r="F17">
        <v>1</v>
      </c>
      <c r="G17">
        <v>1</v>
      </c>
    </row>
    <row r="18" spans="1:5" ht="15" customHeight="1">
      <c r="A18" s="12" t="s">
        <v>68</v>
      </c>
      <c r="B18" s="21">
        <v>2</v>
      </c>
      <c r="D18" s="3">
        <f t="shared" si="0"/>
        <v>2</v>
      </c>
      <c r="E18" s="4">
        <v>2</v>
      </c>
    </row>
    <row r="19" spans="1:5" ht="15" customHeight="1">
      <c r="A19" s="12" t="s">
        <v>69</v>
      </c>
      <c r="B19" s="21">
        <v>1</v>
      </c>
      <c r="D19" s="3">
        <f t="shared" si="0"/>
        <v>1</v>
      </c>
      <c r="E19" s="4">
        <v>1</v>
      </c>
    </row>
    <row r="20" spans="1:6" ht="15" customHeight="1">
      <c r="A20" s="12" t="s">
        <v>70</v>
      </c>
      <c r="B20" s="21">
        <v>4</v>
      </c>
      <c r="D20" s="3">
        <f t="shared" si="0"/>
        <v>4</v>
      </c>
      <c r="E20" s="4">
        <v>3</v>
      </c>
      <c r="F20">
        <v>1</v>
      </c>
    </row>
    <row r="21" spans="1:8" ht="15" customHeight="1">
      <c r="A21" s="12" t="s">
        <v>59</v>
      </c>
      <c r="B21" s="21">
        <v>8</v>
      </c>
      <c r="D21" s="3">
        <f t="shared" si="0"/>
        <v>8</v>
      </c>
      <c r="E21" s="4">
        <v>4</v>
      </c>
      <c r="F21">
        <v>1</v>
      </c>
      <c r="G21">
        <v>2</v>
      </c>
      <c r="H21">
        <v>1</v>
      </c>
    </row>
    <row r="22" spans="1:8" ht="15" customHeight="1">
      <c r="A22" s="12" t="s">
        <v>60</v>
      </c>
      <c r="B22" s="21">
        <v>10</v>
      </c>
      <c r="D22" s="3">
        <f t="shared" si="0"/>
        <v>10</v>
      </c>
      <c r="F22">
        <v>3</v>
      </c>
      <c r="G22">
        <v>6</v>
      </c>
      <c r="H22">
        <v>1</v>
      </c>
    </row>
    <row r="23" spans="1:8" ht="15" customHeight="1">
      <c r="A23" s="12" t="s">
        <v>61</v>
      </c>
      <c r="B23" s="21">
        <v>4</v>
      </c>
      <c r="D23" s="3">
        <f t="shared" si="0"/>
        <v>4</v>
      </c>
      <c r="F23">
        <v>3</v>
      </c>
      <c r="H23">
        <v>1</v>
      </c>
    </row>
    <row r="24" spans="1:7" ht="15" customHeight="1">
      <c r="A24" s="12" t="s">
        <v>76</v>
      </c>
      <c r="B24" s="21">
        <v>4</v>
      </c>
      <c r="D24" s="3">
        <f t="shared" si="0"/>
        <v>4</v>
      </c>
      <c r="E24" s="4">
        <v>2</v>
      </c>
      <c r="F24">
        <v>1</v>
      </c>
      <c r="G24">
        <v>1</v>
      </c>
    </row>
    <row r="25" spans="1:5" ht="15" customHeight="1">
      <c r="A25" s="12" t="s">
        <v>66</v>
      </c>
      <c r="B25" s="21">
        <v>1</v>
      </c>
      <c r="D25" s="3">
        <f t="shared" si="0"/>
        <v>1</v>
      </c>
      <c r="E25" s="4">
        <v>1</v>
      </c>
    </row>
    <row r="26" spans="1:8" ht="15" customHeight="1">
      <c r="A26" s="12" t="s">
        <v>67</v>
      </c>
      <c r="B26" s="21">
        <v>3</v>
      </c>
      <c r="D26" s="3">
        <f t="shared" si="0"/>
        <v>3</v>
      </c>
      <c r="E26" s="4">
        <v>2</v>
      </c>
      <c r="H26">
        <v>1</v>
      </c>
    </row>
    <row r="27" spans="1:6" ht="15" customHeight="1">
      <c r="A27" s="20" t="s">
        <v>71</v>
      </c>
      <c r="B27" s="21">
        <v>1</v>
      </c>
      <c r="D27" s="3">
        <f t="shared" si="0"/>
        <v>1</v>
      </c>
      <c r="F27">
        <v>1</v>
      </c>
    </row>
    <row r="28" spans="1:6" ht="15" customHeight="1">
      <c r="A28" s="20" t="s">
        <v>72</v>
      </c>
      <c r="B28" s="21">
        <v>1</v>
      </c>
      <c r="D28" s="3">
        <f t="shared" si="0"/>
        <v>1</v>
      </c>
      <c r="F28">
        <v>1</v>
      </c>
    </row>
    <row r="29" spans="1:6" ht="15" customHeight="1">
      <c r="A29" s="20" t="s">
        <v>73</v>
      </c>
      <c r="B29" s="21">
        <v>1</v>
      </c>
      <c r="D29" s="3">
        <f t="shared" si="0"/>
        <v>1</v>
      </c>
      <c r="F29">
        <v>1</v>
      </c>
    </row>
    <row r="30" spans="1:6" ht="15" customHeight="1">
      <c r="A30" s="20" t="s">
        <v>74</v>
      </c>
      <c r="B30" s="29">
        <v>1</v>
      </c>
      <c r="D30" s="3">
        <f t="shared" si="0"/>
        <v>1</v>
      </c>
      <c r="F30">
        <v>1</v>
      </c>
    </row>
    <row r="31" spans="1:8" ht="15" customHeight="1">
      <c r="A31" s="20" t="s">
        <v>77</v>
      </c>
      <c r="B31" s="21">
        <v>2</v>
      </c>
      <c r="D31" s="3">
        <f t="shared" si="0"/>
        <v>2</v>
      </c>
      <c r="H31">
        <v>2</v>
      </c>
    </row>
    <row r="32" spans="1:7" s="1" customFormat="1" ht="15" customHeight="1">
      <c r="A32" s="20" t="s">
        <v>79</v>
      </c>
      <c r="B32" s="21">
        <v>2</v>
      </c>
      <c r="D32" s="3">
        <f t="shared" si="0"/>
        <v>2</v>
      </c>
      <c r="E32" s="5">
        <v>1</v>
      </c>
      <c r="G32" s="1">
        <v>1</v>
      </c>
    </row>
    <row r="33" spans="1:8" s="1" customFormat="1" ht="15" customHeight="1">
      <c r="A33" s="12" t="s">
        <v>78</v>
      </c>
      <c r="B33" s="21">
        <v>2</v>
      </c>
      <c r="D33" s="3">
        <f t="shared" si="0"/>
        <v>2</v>
      </c>
      <c r="E33" s="5"/>
      <c r="H33" s="1">
        <v>2</v>
      </c>
    </row>
    <row r="34" spans="1:2" ht="15" customHeight="1">
      <c r="A34" s="7"/>
      <c r="B34" s="7"/>
    </row>
    <row r="35" ht="12.75">
      <c r="A35" s="30" t="s">
        <v>96</v>
      </c>
    </row>
  </sheetData>
  <mergeCells count="2">
    <mergeCell ref="A4:B4"/>
    <mergeCell ref="A5:B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xbarrientos</cp:lastModifiedBy>
  <cp:lastPrinted>2004-08-12T17:14:11Z</cp:lastPrinted>
  <dcterms:created xsi:type="dcterms:W3CDTF">2003-11-24T15:34:20Z</dcterms:created>
  <dcterms:modified xsi:type="dcterms:W3CDTF">2004-08-12T17:15:51Z</dcterms:modified>
  <cp:category/>
  <cp:version/>
  <cp:contentType/>
  <cp:contentStatus/>
</cp:coreProperties>
</file>