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90" windowHeight="5385" activeTab="1"/>
  </bookViews>
  <sheets>
    <sheet name="c-170" sheetId="1" r:id="rId1"/>
    <sheet name="c-171" sheetId="2" r:id="rId2"/>
    <sheet name="c-172" sheetId="3" r:id="rId3"/>
    <sheet name="c-173" sheetId="4" r:id="rId4"/>
  </sheets>
  <definedNames>
    <definedName name="_xlnm.Print_Area" localSheetId="1">'c-171'!$A$1:$D$42</definedName>
    <definedName name="_xlnm.Print_Area" localSheetId="2">'c-172'!$A$1:$E$49</definedName>
    <definedName name="_xlnm.Print_Area" localSheetId="3">'c-173'!$A$1:$I$35</definedName>
  </definedNames>
  <calcPr fullCalcOnLoad="1"/>
</workbook>
</file>

<file path=xl/sharedStrings.xml><?xml version="1.0" encoding="utf-8"?>
<sst xmlns="http://schemas.openxmlformats.org/spreadsheetml/2006/main" count="144" uniqueCount="78">
  <si>
    <t>MOVIMIENTO OCURRIDO EN MATERIA CONTENCIOSA ADMINISTRATIVA Y CIVIL DE HACIENDA</t>
  </si>
  <si>
    <t>JUZGADO</t>
  </si>
  <si>
    <t>VARIABLE</t>
  </si>
  <si>
    <t>TOTAL</t>
  </si>
  <si>
    <t>CONTENCIOSO</t>
  </si>
  <si>
    <t>CIVIL DE HACIENDA</t>
  </si>
  <si>
    <t>ADMINISTRATIVO</t>
  </si>
  <si>
    <t>Y ASUNTOS SUMARIOS</t>
  </si>
  <si>
    <t>Activos al 01/01/03.............................................</t>
  </si>
  <si>
    <t>Entrados............................................................</t>
  </si>
  <si>
    <t>Fenecidos..........................................................</t>
  </si>
  <si>
    <t>Sentencias Dictadas............................................</t>
  </si>
  <si>
    <t xml:space="preserve">                    Juicio principal...........................…</t>
  </si>
  <si>
    <t xml:space="preserve">                    En incidentes...................................................</t>
  </si>
  <si>
    <t>Autosentencias....................................................</t>
  </si>
  <si>
    <t>Deserciones......................................................</t>
  </si>
  <si>
    <t>Incompetencias..................................................</t>
  </si>
  <si>
    <t>Entrados Segunda Instancia...............................</t>
  </si>
  <si>
    <t>Activos al 31/12/03............................................</t>
  </si>
  <si>
    <t>CASOS ENTRADOS EN MATERIA CONTENCIOSA Y CIVIL DE HACIENDA</t>
  </si>
  <si>
    <t>TIPO DE PROCESO</t>
  </si>
  <si>
    <t>ASUNTOS SUMARIOS</t>
  </si>
  <si>
    <t>Abreviado</t>
  </si>
  <si>
    <t>Actividad Judicial No Contenciosa</t>
  </si>
  <si>
    <t>Ad-Perpetuam</t>
  </si>
  <si>
    <t>Apelación Por Inadmisión</t>
  </si>
  <si>
    <t>Consignación Alquiler</t>
  </si>
  <si>
    <t>Consignación Pago</t>
  </si>
  <si>
    <t>Defraudación Fiscal</t>
  </si>
  <si>
    <t>Desahucio</t>
  </si>
  <si>
    <t>Diligencia Deslinde</t>
  </si>
  <si>
    <t>Ejecución Sentencia</t>
  </si>
  <si>
    <t>Ejecutivo Hipotecario</t>
  </si>
  <si>
    <t>Ejecutivo Prendario</t>
  </si>
  <si>
    <t>Ejecutivo Simple</t>
  </si>
  <si>
    <t>Embargo Preventivo</t>
  </si>
  <si>
    <t>Expropiación</t>
  </si>
  <si>
    <t>Expropiación (ICE)</t>
  </si>
  <si>
    <t>Fijación Alquiler</t>
  </si>
  <si>
    <t>Incidente Suspensión Acto</t>
  </si>
  <si>
    <t>Incidentes Varios</t>
  </si>
  <si>
    <t>Información Posesoria</t>
  </si>
  <si>
    <t>Interdicto</t>
  </si>
  <si>
    <t>Localización Derechos</t>
  </si>
  <si>
    <t>Monitorio</t>
  </si>
  <si>
    <t>Municipal</t>
  </si>
  <si>
    <t>Ordinario</t>
  </si>
  <si>
    <t>Ordinario Lesividad</t>
  </si>
  <si>
    <t>Otro Tipo Asunto</t>
  </si>
  <si>
    <t>Sucesorio</t>
  </si>
  <si>
    <t>EVOLUCIÓN DE LOS CASOS ENTRADOS EN MATERIA CONTENCIOSA Y CIVIL DE HACIENDA</t>
  </si>
  <si>
    <t>SEGUN TIPO DE PROCESO DURANTE EL PERÍODO 2000-2003</t>
  </si>
  <si>
    <t>Arraigo</t>
  </si>
  <si>
    <t>Aumento de alquiler</t>
  </si>
  <si>
    <t>Beneficio De Pobreza</t>
  </si>
  <si>
    <t>Diligencias Varias</t>
  </si>
  <si>
    <t>Lesividad</t>
  </si>
  <si>
    <t>Licitaciones</t>
  </si>
  <si>
    <t>Medida Cautelar</t>
  </si>
  <si>
    <t>Tributario</t>
  </si>
  <si>
    <t>Total</t>
  </si>
  <si>
    <t>inestimable</t>
  </si>
  <si>
    <t>Tipo de Juicio</t>
  </si>
  <si>
    <t>Total...</t>
  </si>
  <si>
    <t>Hasta
 ¢100000</t>
  </si>
  <si>
    <t>más
 ¢1000000</t>
  </si>
  <si>
    <t>de ¢100001
 a ¢250000</t>
  </si>
  <si>
    <t>de ¢250001
 a ¢500000</t>
  </si>
  <si>
    <t>de ¢500001
 a ¢750000</t>
  </si>
  <si>
    <t>de ¢750001
 a ¢1000000</t>
  </si>
  <si>
    <t>SEGÚN TIPO DE PROCESO Y CUANTIA DURANTE EL 2003</t>
  </si>
  <si>
    <t>DURANTE EL 2003</t>
  </si>
  <si>
    <t>SEGUN TIPO DE PROCESO Y OFICINA DURANTE EL 2003</t>
  </si>
  <si>
    <t>Fuente: Sección de Estadística, Departamento de Planificación</t>
  </si>
  <si>
    <t>CUADRO N° 170</t>
  </si>
  <si>
    <t>CUADRO N° 171</t>
  </si>
  <si>
    <t>CUADRO N° 172</t>
  </si>
  <si>
    <t>CUADRO N° 173</t>
  </si>
</sst>
</file>

<file path=xl/styles.xml><?xml version="1.0" encoding="utf-8"?>
<styleSheet xmlns="http://schemas.openxmlformats.org/spreadsheetml/2006/main">
  <numFmts count="1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6" xfId="0" applyNumberFormat="1" applyBorder="1" applyAlignment="1">
      <alignment horizontal="center" vertical="center"/>
    </xf>
    <xf numFmtId="0" fontId="2" fillId="0" borderId="0" xfId="19" applyFill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0" xfId="19" applyBorder="1">
      <alignment/>
      <protection/>
    </xf>
    <xf numFmtId="0" fontId="3" fillId="0" borderId="0" xfId="0" applyFont="1" applyFill="1" applyBorder="1" applyAlignment="1">
      <alignment/>
    </xf>
    <xf numFmtId="0" fontId="5" fillId="0" borderId="0" xfId="19" applyFont="1" applyBorder="1">
      <alignment/>
      <protection/>
    </xf>
    <xf numFmtId="0" fontId="3" fillId="0" borderId="0" xfId="0" applyFont="1" applyFill="1" applyBorder="1" applyAlignment="1">
      <alignment horizontal="centerContinuous" vertical="center"/>
    </xf>
    <xf numFmtId="0" fontId="5" fillId="0" borderId="0" xfId="19" applyFont="1" applyBorder="1" applyAlignment="1">
      <alignment horizontal="centerContinuous" vertical="center"/>
      <protection/>
    </xf>
    <xf numFmtId="0" fontId="3" fillId="0" borderId="0" xfId="0" applyFont="1" applyFill="1" applyBorder="1" applyAlignment="1">
      <alignment horizontal="centerContinuous" vertical="center" wrapText="1"/>
    </xf>
    <xf numFmtId="0" fontId="6" fillId="0" borderId="13" xfId="19" applyFont="1" applyFill="1" applyBorder="1" applyAlignment="1">
      <alignment horizontal="center"/>
      <protection/>
    </xf>
    <xf numFmtId="0" fontId="6" fillId="0" borderId="13" xfId="19" applyFont="1" applyFill="1" applyBorder="1" applyAlignment="1">
      <alignment horizontal="center" wrapText="1"/>
      <protection/>
    </xf>
    <xf numFmtId="0" fontId="6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left" wrapText="1"/>
      <protection/>
    </xf>
    <xf numFmtId="0" fontId="5" fillId="0" borderId="14" xfId="19" applyFont="1" applyFill="1" applyBorder="1" applyAlignment="1">
      <alignment horizontal="left" wrapText="1"/>
      <protection/>
    </xf>
    <xf numFmtId="0" fontId="7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 wrapText="1"/>
      <protection/>
    </xf>
    <xf numFmtId="0" fontId="5" fillId="0" borderId="14" xfId="19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ipo de juicios contenciosos por cuantí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SheetLayoutView="75" workbookViewId="0" topLeftCell="A1">
      <selection activeCell="A22" sqref="A22"/>
    </sheetView>
  </sheetViews>
  <sheetFormatPr defaultColWidth="11.421875" defaultRowHeight="12.75"/>
  <cols>
    <col min="1" max="4" width="30.7109375" style="4" customWidth="1"/>
    <col min="5" max="5" width="11.421875" style="2" customWidth="1"/>
    <col min="6" max="16384" width="11.421875" style="3" customWidth="1"/>
  </cols>
  <sheetData>
    <row r="1" spans="1:4" ht="12.75" customHeight="1">
      <c r="A1" s="27" t="s">
        <v>74</v>
      </c>
      <c r="B1" s="27"/>
      <c r="C1" s="27"/>
      <c r="D1" s="27"/>
    </row>
    <row r="2" spans="1:4" ht="12.75" customHeight="1">
      <c r="A2" s="27"/>
      <c r="B2" s="27"/>
      <c r="C2" s="27"/>
      <c r="D2" s="27"/>
    </row>
    <row r="3" spans="1:4" ht="12.75" customHeight="1">
      <c r="A3" s="28" t="s">
        <v>0</v>
      </c>
      <c r="B3" s="28"/>
      <c r="C3" s="28"/>
      <c r="D3" s="28"/>
    </row>
    <row r="4" spans="1:4" ht="12.75" customHeight="1">
      <c r="A4" s="28" t="s">
        <v>71</v>
      </c>
      <c r="B4" s="28"/>
      <c r="C4" s="28"/>
      <c r="D4" s="28"/>
    </row>
    <row r="5" spans="1:4" ht="12.75" customHeight="1">
      <c r="A5" s="29"/>
      <c r="B5" s="29"/>
      <c r="C5" s="29"/>
      <c r="D5" s="29"/>
    </row>
    <row r="6" spans="1:4" ht="12.75" customHeight="1">
      <c r="A6" s="30"/>
      <c r="B6" s="31"/>
      <c r="C6" s="32" t="s">
        <v>1</v>
      </c>
      <c r="D6" s="33"/>
    </row>
    <row r="7" spans="1:4" ht="12.75" customHeight="1">
      <c r="A7" s="34" t="s">
        <v>2</v>
      </c>
      <c r="B7" s="35" t="s">
        <v>3</v>
      </c>
      <c r="C7" s="35" t="s">
        <v>4</v>
      </c>
      <c r="D7" s="36" t="s">
        <v>5</v>
      </c>
    </row>
    <row r="8" spans="1:4" ht="12.75" customHeight="1">
      <c r="A8" s="37"/>
      <c r="B8" s="38"/>
      <c r="C8" s="38" t="s">
        <v>6</v>
      </c>
      <c r="D8" s="39" t="s">
        <v>7</v>
      </c>
    </row>
    <row r="9" spans="1:4" ht="12.75" customHeight="1">
      <c r="A9" s="40"/>
      <c r="B9" s="31"/>
      <c r="C9" s="31"/>
      <c r="D9" s="41"/>
    </row>
    <row r="10" spans="1:4" ht="12.75" customHeight="1">
      <c r="A10" s="42" t="s">
        <v>8</v>
      </c>
      <c r="B10" s="43">
        <f>SUM(C10:D10)</f>
        <v>35614</v>
      </c>
      <c r="C10" s="43">
        <v>3262</v>
      </c>
      <c r="D10" s="44">
        <v>32352</v>
      </c>
    </row>
    <row r="11" spans="1:4" ht="12.75" customHeight="1">
      <c r="A11" s="42"/>
      <c r="B11" s="43"/>
      <c r="C11" s="43"/>
      <c r="D11" s="44"/>
    </row>
    <row r="12" spans="1:4" ht="12.75" customHeight="1">
      <c r="A12" s="42" t="s">
        <v>9</v>
      </c>
      <c r="B12" s="43">
        <f>SUM(C12:D12)</f>
        <v>23032</v>
      </c>
      <c r="C12" s="43">
        <v>1474</v>
      </c>
      <c r="D12" s="45">
        <v>21558</v>
      </c>
    </row>
    <row r="13" spans="1:4" ht="12.75" customHeight="1">
      <c r="A13" s="42"/>
      <c r="B13" s="43"/>
      <c r="C13" s="43"/>
      <c r="D13" s="45"/>
    </row>
    <row r="14" spans="1:4" ht="12.75" customHeight="1">
      <c r="A14" s="42" t="s">
        <v>10</v>
      </c>
      <c r="B14" s="43">
        <f>SUM(C14:D14)</f>
        <v>11771</v>
      </c>
      <c r="C14" s="43">
        <v>647</v>
      </c>
      <c r="D14" s="45">
        <v>11124</v>
      </c>
    </row>
    <row r="15" spans="1:4" ht="12.75" customHeight="1">
      <c r="A15" s="42"/>
      <c r="B15" s="43"/>
      <c r="C15" s="43"/>
      <c r="D15" s="45"/>
    </row>
    <row r="16" spans="1:4" ht="12.75" customHeight="1">
      <c r="A16" s="42" t="s">
        <v>11</v>
      </c>
      <c r="B16" s="43">
        <f>SUM(C16:D16)</f>
        <v>2589</v>
      </c>
      <c r="C16" s="43">
        <v>892</v>
      </c>
      <c r="D16" s="45">
        <v>1697</v>
      </c>
    </row>
    <row r="17" spans="1:4" ht="12.75" customHeight="1">
      <c r="A17" s="42"/>
      <c r="B17" s="43"/>
      <c r="C17" s="43"/>
      <c r="D17" s="45"/>
    </row>
    <row r="18" spans="1:4" ht="12.75" customHeight="1">
      <c r="A18" s="42" t="s">
        <v>12</v>
      </c>
      <c r="B18" s="43">
        <f>SUM(C18:D18)</f>
        <v>1797</v>
      </c>
      <c r="C18" s="43">
        <v>713</v>
      </c>
      <c r="D18" s="45">
        <v>1084</v>
      </c>
    </row>
    <row r="19" spans="1:4" ht="12.75" customHeight="1">
      <c r="A19" s="42"/>
      <c r="B19" s="43"/>
      <c r="C19" s="43"/>
      <c r="D19" s="45"/>
    </row>
    <row r="20" spans="1:4" ht="12.75" customHeight="1">
      <c r="A20" s="42" t="s">
        <v>13</v>
      </c>
      <c r="B20" s="43">
        <f>SUM(C20:D20)</f>
        <v>792</v>
      </c>
      <c r="C20" s="43">
        <v>179</v>
      </c>
      <c r="D20" s="45">
        <v>613</v>
      </c>
    </row>
    <row r="21" spans="1:4" ht="12.75" customHeight="1">
      <c r="A21" s="42"/>
      <c r="B21" s="43"/>
      <c r="C21" s="43"/>
      <c r="D21" s="45"/>
    </row>
    <row r="22" spans="1:4" ht="12.75" customHeight="1">
      <c r="A22" s="42" t="s">
        <v>14</v>
      </c>
      <c r="B22" s="43">
        <f>SUM(C22:D22)</f>
        <v>4756</v>
      </c>
      <c r="C22" s="43">
        <v>58</v>
      </c>
      <c r="D22" s="45">
        <v>4698</v>
      </c>
    </row>
    <row r="23" spans="1:4" ht="12.75" customHeight="1">
      <c r="A23" s="42"/>
      <c r="B23" s="43"/>
      <c r="C23" s="43"/>
      <c r="D23" s="45"/>
    </row>
    <row r="24" spans="1:4" ht="12.75" customHeight="1">
      <c r="A24" s="42" t="s">
        <v>15</v>
      </c>
      <c r="B24" s="43">
        <f>SUM(C24:D24)</f>
        <v>142</v>
      </c>
      <c r="C24" s="43">
        <v>0</v>
      </c>
      <c r="D24" s="45">
        <v>142</v>
      </c>
    </row>
    <row r="25" spans="1:4" ht="12.75" customHeight="1">
      <c r="A25" s="42"/>
      <c r="B25" s="43"/>
      <c r="C25" s="43"/>
      <c r="D25" s="45"/>
    </row>
    <row r="26" spans="1:4" ht="12.75" customHeight="1">
      <c r="A26" s="42" t="s">
        <v>16</v>
      </c>
      <c r="B26" s="43">
        <f>SUM(C26:D26)</f>
        <v>288</v>
      </c>
      <c r="C26" s="43">
        <v>144</v>
      </c>
      <c r="D26" s="45">
        <v>144</v>
      </c>
    </row>
    <row r="27" spans="1:4" ht="12.75" customHeight="1">
      <c r="A27" s="42"/>
      <c r="B27" s="43"/>
      <c r="C27" s="43"/>
      <c r="D27" s="45"/>
    </row>
    <row r="28" spans="1:4" ht="12.75" customHeight="1">
      <c r="A28" s="42" t="s">
        <v>17</v>
      </c>
      <c r="B28" s="43">
        <f>SUM(C28:D28)</f>
        <v>1008</v>
      </c>
      <c r="C28" s="43">
        <v>1008</v>
      </c>
      <c r="D28" s="45">
        <v>0</v>
      </c>
    </row>
    <row r="29" spans="1:4" ht="12.75" customHeight="1">
      <c r="A29" s="42"/>
      <c r="B29" s="43"/>
      <c r="C29" s="43"/>
      <c r="D29" s="44"/>
    </row>
    <row r="30" spans="1:4" ht="12.75" customHeight="1">
      <c r="A30" s="42" t="s">
        <v>18</v>
      </c>
      <c r="B30" s="43">
        <f>SUM(C30:D30)</f>
        <v>43761</v>
      </c>
      <c r="C30" s="43">
        <v>3864</v>
      </c>
      <c r="D30" s="44">
        <v>39897</v>
      </c>
    </row>
    <row r="31" spans="1:4" ht="12.75" customHeight="1">
      <c r="A31" s="46"/>
      <c r="B31" s="47"/>
      <c r="C31" s="47"/>
      <c r="D31" s="46"/>
    </row>
    <row r="32" spans="1:4" ht="12.75" customHeight="1">
      <c r="A32" s="42" t="s">
        <v>73</v>
      </c>
      <c r="B32" s="42"/>
      <c r="C32" s="42"/>
      <c r="D32" s="42"/>
    </row>
  </sheetData>
  <printOptions horizontalCentered="1" verticalCentered="1"/>
  <pageMargins left="0.75" right="0.75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80" zoomScaleNormal="80" workbookViewId="0" topLeftCell="A1">
      <selection activeCell="B17" sqref="B17"/>
    </sheetView>
  </sheetViews>
  <sheetFormatPr defaultColWidth="11.421875" defaultRowHeight="12.75"/>
  <cols>
    <col min="1" max="1" width="35.7109375" style="3" customWidth="1"/>
    <col min="2" max="4" width="28.7109375" style="3" customWidth="1"/>
    <col min="5" max="16384" width="11.421875" style="3" customWidth="1"/>
  </cols>
  <sheetData>
    <row r="1" s="1" customFormat="1" ht="12.75" customHeight="1">
      <c r="A1" s="1" t="s">
        <v>75</v>
      </c>
    </row>
    <row r="2" s="1" customFormat="1" ht="12.75" customHeight="1"/>
    <row r="3" s="1" customFormat="1" ht="12.75" customHeight="1"/>
    <row r="4" spans="1:4" s="1" customFormat="1" ht="12.75" customHeight="1">
      <c r="A4" s="63" t="s">
        <v>19</v>
      </c>
      <c r="B4" s="64"/>
      <c r="C4" s="64"/>
      <c r="D4" s="64"/>
    </row>
    <row r="5" spans="1:4" s="1" customFormat="1" ht="12.75" customHeight="1">
      <c r="A5" s="63" t="s">
        <v>72</v>
      </c>
      <c r="B5" s="64"/>
      <c r="C5" s="64"/>
      <c r="D5" s="64"/>
    </row>
    <row r="6" s="1" customFormat="1" ht="12.75" customHeight="1"/>
    <row r="7" spans="3:4" s="1" customFormat="1" ht="12.75" customHeight="1">
      <c r="C7" s="8"/>
      <c r="D7" s="8"/>
    </row>
    <row r="8" spans="1:4" s="1" customFormat="1" ht="12.75" customHeight="1">
      <c r="A8" s="65" t="s">
        <v>20</v>
      </c>
      <c r="B8" s="67" t="s">
        <v>3</v>
      </c>
      <c r="C8" s="69" t="s">
        <v>1</v>
      </c>
      <c r="D8" s="69"/>
    </row>
    <row r="9" spans="1:4" s="1" customFormat="1" ht="12.75" customHeight="1">
      <c r="A9" s="66"/>
      <c r="B9" s="68"/>
      <c r="C9" s="10" t="s">
        <v>4</v>
      </c>
      <c r="D9" s="9" t="s">
        <v>21</v>
      </c>
    </row>
    <row r="10" spans="1:4" s="1" customFormat="1" ht="12.75" customHeight="1">
      <c r="A10" s="11"/>
      <c r="B10" s="73"/>
      <c r="C10" s="73"/>
      <c r="D10" s="78"/>
    </row>
    <row r="11" spans="1:4" ht="12.75" customHeight="1">
      <c r="A11" s="12" t="s">
        <v>3</v>
      </c>
      <c r="B11" s="76">
        <f>SUM(B13:B40)</f>
        <v>23032</v>
      </c>
      <c r="C11" s="76">
        <f>SUM(C13:C40)</f>
        <v>1474</v>
      </c>
      <c r="D11" s="77">
        <f>SUM(D13:D40)</f>
        <v>21558</v>
      </c>
    </row>
    <row r="12" spans="1:4" ht="12.75" customHeight="1">
      <c r="A12" s="2"/>
      <c r="B12" s="5"/>
      <c r="C12" s="5"/>
      <c r="D12" s="13"/>
    </row>
    <row r="13" spans="1:4" s="2" customFormat="1" ht="12.75">
      <c r="A13" s="14" t="s">
        <v>22</v>
      </c>
      <c r="B13" s="15">
        <f>C13+D13</f>
        <v>3</v>
      </c>
      <c r="C13" s="15">
        <v>3</v>
      </c>
      <c r="D13" s="16">
        <v>0</v>
      </c>
    </row>
    <row r="14" spans="1:4" s="2" customFormat="1" ht="12.75">
      <c r="A14" s="14" t="s">
        <v>23</v>
      </c>
      <c r="B14" s="15">
        <f aca="true" t="shared" si="0" ref="B14:B40">C14+D14</f>
        <v>4</v>
      </c>
      <c r="C14" s="15">
        <v>4</v>
      </c>
      <c r="D14" s="16">
        <v>0</v>
      </c>
    </row>
    <row r="15" spans="1:4" s="2" customFormat="1" ht="12.75">
      <c r="A15" s="14" t="s">
        <v>24</v>
      </c>
      <c r="B15" s="15">
        <f t="shared" si="0"/>
        <v>160</v>
      </c>
      <c r="C15" s="15">
        <v>160</v>
      </c>
      <c r="D15" s="16">
        <v>0</v>
      </c>
    </row>
    <row r="16" spans="1:4" s="2" customFormat="1" ht="12.75">
      <c r="A16" s="14" t="s">
        <v>25</v>
      </c>
      <c r="B16" s="15">
        <f t="shared" si="0"/>
        <v>2</v>
      </c>
      <c r="C16" s="15">
        <v>2</v>
      </c>
      <c r="D16" s="16">
        <v>0</v>
      </c>
    </row>
    <row r="17" spans="1:4" s="2" customFormat="1" ht="12.75">
      <c r="A17" s="14" t="s">
        <v>26</v>
      </c>
      <c r="B17" s="15">
        <f t="shared" si="0"/>
        <v>12</v>
      </c>
      <c r="C17" s="15">
        <v>0</v>
      </c>
      <c r="D17" s="16">
        <v>12</v>
      </c>
    </row>
    <row r="18" spans="1:4" s="2" customFormat="1" ht="12.75">
      <c r="A18" s="14" t="s">
        <v>27</v>
      </c>
      <c r="B18" s="15">
        <f t="shared" si="0"/>
        <v>9</v>
      </c>
      <c r="C18" s="15">
        <v>5</v>
      </c>
      <c r="D18" s="16">
        <v>4</v>
      </c>
    </row>
    <row r="19" spans="1:4" s="2" customFormat="1" ht="12.75">
      <c r="A19" s="14" t="s">
        <v>28</v>
      </c>
      <c r="B19" s="15">
        <f t="shared" si="0"/>
        <v>1</v>
      </c>
      <c r="C19" s="15">
        <v>1</v>
      </c>
      <c r="D19" s="16">
        <v>0</v>
      </c>
    </row>
    <row r="20" spans="1:4" s="2" customFormat="1" ht="12.75">
      <c r="A20" s="14" t="s">
        <v>29</v>
      </c>
      <c r="B20" s="15">
        <f t="shared" si="0"/>
        <v>9</v>
      </c>
      <c r="C20" s="15">
        <v>0</v>
      </c>
      <c r="D20" s="16">
        <v>9</v>
      </c>
    </row>
    <row r="21" spans="1:4" s="2" customFormat="1" ht="12.75">
      <c r="A21" s="14" t="s">
        <v>30</v>
      </c>
      <c r="B21" s="15">
        <f t="shared" si="0"/>
        <v>1</v>
      </c>
      <c r="C21" s="15">
        <v>1</v>
      </c>
      <c r="D21" s="16">
        <v>0</v>
      </c>
    </row>
    <row r="22" spans="1:4" s="2" customFormat="1" ht="12.75">
      <c r="A22" s="14" t="s">
        <v>31</v>
      </c>
      <c r="B22" s="15">
        <f t="shared" si="0"/>
        <v>346</v>
      </c>
      <c r="C22" s="15">
        <v>306</v>
      </c>
      <c r="D22" s="16">
        <v>40</v>
      </c>
    </row>
    <row r="23" spans="1:4" s="2" customFormat="1" ht="12.75">
      <c r="A23" s="14" t="s">
        <v>32</v>
      </c>
      <c r="B23" s="15">
        <f t="shared" si="0"/>
        <v>2185</v>
      </c>
      <c r="C23" s="15">
        <v>19</v>
      </c>
      <c r="D23" s="16">
        <v>2166</v>
      </c>
    </row>
    <row r="24" spans="1:4" s="2" customFormat="1" ht="12.75">
      <c r="A24" s="14" t="s">
        <v>33</v>
      </c>
      <c r="B24" s="15">
        <f t="shared" si="0"/>
        <v>164</v>
      </c>
      <c r="C24" s="15">
        <v>0</v>
      </c>
      <c r="D24" s="16">
        <v>164</v>
      </c>
    </row>
    <row r="25" spans="1:4" s="2" customFormat="1" ht="12.75">
      <c r="A25" s="14" t="s">
        <v>34</v>
      </c>
      <c r="B25" s="15">
        <f t="shared" si="0"/>
        <v>19155</v>
      </c>
      <c r="C25" s="15">
        <v>19</v>
      </c>
      <c r="D25" s="16">
        <v>19136</v>
      </c>
    </row>
    <row r="26" spans="1:4" s="2" customFormat="1" ht="12.75">
      <c r="A26" s="14" t="s">
        <v>35</v>
      </c>
      <c r="B26" s="15">
        <f t="shared" si="0"/>
        <v>7</v>
      </c>
      <c r="C26" s="15">
        <v>2</v>
      </c>
      <c r="D26" s="16">
        <v>5</v>
      </c>
    </row>
    <row r="27" spans="1:4" s="2" customFormat="1" ht="12.75">
      <c r="A27" s="14" t="s">
        <v>36</v>
      </c>
      <c r="B27" s="15">
        <f t="shared" si="0"/>
        <v>29</v>
      </c>
      <c r="C27" s="15">
        <v>29</v>
      </c>
      <c r="D27" s="16">
        <v>0</v>
      </c>
    </row>
    <row r="28" spans="1:4" s="2" customFormat="1" ht="12.75">
      <c r="A28" s="14" t="s">
        <v>37</v>
      </c>
      <c r="B28" s="15">
        <f t="shared" si="0"/>
        <v>12</v>
      </c>
      <c r="C28" s="15">
        <v>12</v>
      </c>
      <c r="D28" s="16">
        <v>0</v>
      </c>
    </row>
    <row r="29" spans="1:4" s="2" customFormat="1" ht="12.75">
      <c r="A29" s="14" t="s">
        <v>38</v>
      </c>
      <c r="B29" s="15">
        <f t="shared" si="0"/>
        <v>0</v>
      </c>
      <c r="C29" s="15">
        <v>0</v>
      </c>
      <c r="D29" s="16">
        <v>0</v>
      </c>
    </row>
    <row r="30" spans="1:4" s="2" customFormat="1" ht="12.75">
      <c r="A30" s="14" t="s">
        <v>39</v>
      </c>
      <c r="B30" s="15">
        <f t="shared" si="0"/>
        <v>5</v>
      </c>
      <c r="C30" s="15">
        <v>5</v>
      </c>
      <c r="D30" s="16">
        <v>0</v>
      </c>
    </row>
    <row r="31" spans="1:4" s="2" customFormat="1" ht="12.75">
      <c r="A31" s="14" t="s">
        <v>40</v>
      </c>
      <c r="B31" s="15">
        <f t="shared" si="0"/>
        <v>6</v>
      </c>
      <c r="C31" s="15">
        <v>6</v>
      </c>
      <c r="D31" s="16">
        <v>0</v>
      </c>
    </row>
    <row r="32" spans="1:4" s="2" customFormat="1" ht="12.75">
      <c r="A32" s="14" t="s">
        <v>41</v>
      </c>
      <c r="B32" s="15">
        <f t="shared" si="0"/>
        <v>30</v>
      </c>
      <c r="C32" s="15">
        <v>30</v>
      </c>
      <c r="D32" s="16">
        <v>0</v>
      </c>
    </row>
    <row r="33" spans="1:4" s="2" customFormat="1" ht="12.75">
      <c r="A33" s="14" t="s">
        <v>42</v>
      </c>
      <c r="B33" s="15">
        <f t="shared" si="0"/>
        <v>48</v>
      </c>
      <c r="C33" s="15">
        <v>45</v>
      </c>
      <c r="D33" s="16">
        <v>3</v>
      </c>
    </row>
    <row r="34" spans="1:4" s="2" customFormat="1" ht="12.75">
      <c r="A34" s="14" t="s">
        <v>43</v>
      </c>
      <c r="B34" s="15">
        <f t="shared" si="0"/>
        <v>9</v>
      </c>
      <c r="C34" s="15">
        <v>9</v>
      </c>
      <c r="D34" s="16">
        <v>0</v>
      </c>
    </row>
    <row r="35" spans="1:4" s="2" customFormat="1" ht="12.75">
      <c r="A35" s="14" t="s">
        <v>44</v>
      </c>
      <c r="B35" s="15">
        <f t="shared" si="0"/>
        <v>7</v>
      </c>
      <c r="C35" s="15">
        <v>0</v>
      </c>
      <c r="D35" s="16">
        <v>7</v>
      </c>
    </row>
    <row r="36" spans="1:4" s="2" customFormat="1" ht="12.75">
      <c r="A36" s="14" t="s">
        <v>45</v>
      </c>
      <c r="B36" s="15">
        <f t="shared" si="0"/>
        <v>1</v>
      </c>
      <c r="C36" s="15">
        <v>1</v>
      </c>
      <c r="D36" s="16">
        <v>0</v>
      </c>
    </row>
    <row r="37" spans="1:4" s="2" customFormat="1" ht="12.75">
      <c r="A37" s="14" t="s">
        <v>46</v>
      </c>
      <c r="B37" s="15">
        <f t="shared" si="0"/>
        <v>775</v>
      </c>
      <c r="C37" s="15">
        <v>767</v>
      </c>
      <c r="D37" s="16">
        <v>8</v>
      </c>
    </row>
    <row r="38" spans="1:4" s="2" customFormat="1" ht="12.75">
      <c r="A38" s="14" t="s">
        <v>47</v>
      </c>
      <c r="B38" s="15">
        <f t="shared" si="0"/>
        <v>45</v>
      </c>
      <c r="C38" s="15">
        <v>45</v>
      </c>
      <c r="D38" s="16">
        <v>0</v>
      </c>
    </row>
    <row r="39" spans="1:4" s="2" customFormat="1" ht="12.75">
      <c r="A39" s="14" t="s">
        <v>48</v>
      </c>
      <c r="B39" s="15">
        <f t="shared" si="0"/>
        <v>6</v>
      </c>
      <c r="C39" s="15">
        <v>2</v>
      </c>
      <c r="D39" s="16">
        <v>4</v>
      </c>
    </row>
    <row r="40" spans="1:4" s="2" customFormat="1" ht="12.75">
      <c r="A40" s="14" t="s">
        <v>49</v>
      </c>
      <c r="B40" s="15">
        <f t="shared" si="0"/>
        <v>1</v>
      </c>
      <c r="C40" s="15">
        <v>1</v>
      </c>
      <c r="D40" s="16">
        <v>0</v>
      </c>
    </row>
    <row r="41" spans="1:4" s="2" customFormat="1" ht="12.75">
      <c r="A41" s="17"/>
      <c r="B41" s="18"/>
      <c r="C41" s="18"/>
      <c r="D41" s="19"/>
    </row>
    <row r="42" spans="1:4" s="2" customFormat="1" ht="12.75">
      <c r="A42" s="14" t="s">
        <v>73</v>
      </c>
      <c r="B42" s="16"/>
      <c r="C42" s="16"/>
      <c r="D42" s="16"/>
    </row>
    <row r="43" spans="1:4" s="2" customFormat="1" ht="12.75">
      <c r="A43" s="14"/>
      <c r="B43" s="16"/>
      <c r="C43" s="16"/>
      <c r="D43" s="16"/>
    </row>
    <row r="44" spans="1:4" s="2" customFormat="1" ht="12.75">
      <c r="A44" s="14"/>
      <c r="B44" s="16"/>
      <c r="C44" s="16"/>
      <c r="D44" s="16"/>
    </row>
    <row r="45" s="2" customFormat="1" ht="12.75"/>
  </sheetData>
  <mergeCells count="5">
    <mergeCell ref="A4:D4"/>
    <mergeCell ref="A5:D5"/>
    <mergeCell ref="A8:A9"/>
    <mergeCell ref="B8:B9"/>
    <mergeCell ref="C8:D8"/>
  </mergeCells>
  <printOptions horizontalCentered="1" verticalCentered="1"/>
  <pageMargins left="0.75" right="0.75" top="1" bottom="1" header="0" footer="0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75" zoomScaleNormal="75" workbookViewId="0" topLeftCell="A1">
      <selection activeCell="E9" sqref="B9:E10"/>
    </sheetView>
  </sheetViews>
  <sheetFormatPr defaultColWidth="11.421875" defaultRowHeight="12.75"/>
  <cols>
    <col min="1" max="1" width="35.421875" style="3" customWidth="1"/>
    <col min="2" max="5" width="18.7109375" style="3" customWidth="1"/>
    <col min="6" max="16384" width="11.421875" style="3" customWidth="1"/>
  </cols>
  <sheetData>
    <row r="1" s="1" customFormat="1" ht="12.75" customHeight="1">
      <c r="A1" s="1" t="s">
        <v>76</v>
      </c>
    </row>
    <row r="2" s="1" customFormat="1" ht="12.75" customHeight="1"/>
    <row r="3" spans="1:5" s="1" customFormat="1" ht="12.75" customHeight="1">
      <c r="A3" s="63" t="s">
        <v>50</v>
      </c>
      <c r="B3" s="63"/>
      <c r="C3" s="63"/>
      <c r="D3" s="63"/>
      <c r="E3" s="63"/>
    </row>
    <row r="4" spans="1:5" s="1" customFormat="1" ht="12.75" customHeight="1">
      <c r="A4" s="63" t="s">
        <v>51</v>
      </c>
      <c r="B4" s="63"/>
      <c r="C4" s="63"/>
      <c r="D4" s="63"/>
      <c r="E4" s="63"/>
    </row>
    <row r="5" s="1" customFormat="1" ht="12.75" customHeight="1"/>
    <row r="6" spans="3:4" s="1" customFormat="1" ht="12.75" customHeight="1">
      <c r="C6" s="20"/>
      <c r="D6" s="20"/>
    </row>
    <row r="7" spans="1:5" s="1" customFormat="1" ht="12.75" customHeight="1">
      <c r="A7" s="65" t="s">
        <v>20</v>
      </c>
      <c r="B7" s="70">
        <v>2000</v>
      </c>
      <c r="C7" s="70">
        <v>2001</v>
      </c>
      <c r="D7" s="70">
        <v>2002</v>
      </c>
      <c r="E7" s="70">
        <v>2003</v>
      </c>
    </row>
    <row r="8" spans="1:5" s="1" customFormat="1" ht="12.75" customHeight="1">
      <c r="A8" s="66"/>
      <c r="B8" s="71"/>
      <c r="C8" s="71"/>
      <c r="D8" s="71"/>
      <c r="E8" s="71"/>
    </row>
    <row r="9" spans="1:5" s="1" customFormat="1" ht="12.75" customHeight="1">
      <c r="A9" s="11"/>
      <c r="B9" s="73"/>
      <c r="C9" s="74"/>
      <c r="D9" s="73"/>
      <c r="E9" s="75"/>
    </row>
    <row r="10" spans="1:6" ht="12.75" customHeight="1">
      <c r="A10" s="12" t="s">
        <v>3</v>
      </c>
      <c r="B10" s="76">
        <f>SUM(B12:B47)</f>
        <v>22861</v>
      </c>
      <c r="C10" s="76">
        <f>SUM(C12:C47)</f>
        <v>22728</v>
      </c>
      <c r="D10" s="76">
        <f>SUM(D12:D47)</f>
        <v>22929</v>
      </c>
      <c r="E10" s="77">
        <f>SUM(E12:E47)</f>
        <v>23032</v>
      </c>
      <c r="F10" s="2"/>
    </row>
    <row r="11" spans="1:4" ht="12.75" customHeight="1">
      <c r="A11" s="2"/>
      <c r="B11" s="5"/>
      <c r="C11" s="21"/>
      <c r="D11" s="5"/>
    </row>
    <row r="12" spans="1:5" s="2" customFormat="1" ht="12.75">
      <c r="A12" s="14" t="s">
        <v>22</v>
      </c>
      <c r="B12" s="22">
        <v>23</v>
      </c>
      <c r="C12" s="6">
        <v>4</v>
      </c>
      <c r="D12" s="5">
        <v>11</v>
      </c>
      <c r="E12" s="6">
        <v>3</v>
      </c>
    </row>
    <row r="13" spans="1:5" s="2" customFormat="1" ht="12.75">
      <c r="A13" s="14" t="s">
        <v>23</v>
      </c>
      <c r="B13" s="15">
        <v>0</v>
      </c>
      <c r="C13" s="23">
        <v>0</v>
      </c>
      <c r="D13" s="5">
        <v>4</v>
      </c>
      <c r="E13" s="6">
        <v>4</v>
      </c>
    </row>
    <row r="14" spans="1:5" s="2" customFormat="1" ht="12.75">
      <c r="A14" s="14" t="s">
        <v>24</v>
      </c>
      <c r="B14" s="22">
        <v>74</v>
      </c>
      <c r="C14" s="6">
        <v>35</v>
      </c>
      <c r="D14" s="5">
        <v>29</v>
      </c>
      <c r="E14" s="6">
        <v>160</v>
      </c>
    </row>
    <row r="15" spans="1:5" s="2" customFormat="1" ht="12.75">
      <c r="A15" s="14" t="s">
        <v>25</v>
      </c>
      <c r="B15" s="15">
        <v>0</v>
      </c>
      <c r="C15" s="23">
        <v>0</v>
      </c>
      <c r="D15" s="5">
        <v>1</v>
      </c>
      <c r="E15" s="6">
        <v>2</v>
      </c>
    </row>
    <row r="16" spans="1:5" s="2" customFormat="1" ht="12.75">
      <c r="A16" s="24" t="s">
        <v>52</v>
      </c>
      <c r="B16" s="5">
        <v>0</v>
      </c>
      <c r="C16" s="6">
        <v>0</v>
      </c>
      <c r="D16" s="5">
        <v>2</v>
      </c>
      <c r="E16" s="6">
        <v>0</v>
      </c>
    </row>
    <row r="17" spans="1:5" s="2" customFormat="1" ht="12.75">
      <c r="A17" s="24" t="s">
        <v>53</v>
      </c>
      <c r="B17" s="22">
        <v>2</v>
      </c>
      <c r="C17" s="6">
        <v>0</v>
      </c>
      <c r="D17" s="5">
        <v>0</v>
      </c>
      <c r="E17" s="6">
        <v>0</v>
      </c>
    </row>
    <row r="18" spans="1:5" s="2" customFormat="1" ht="12.75">
      <c r="A18" s="24" t="s">
        <v>54</v>
      </c>
      <c r="B18" s="5">
        <v>0</v>
      </c>
      <c r="C18" s="6">
        <v>0</v>
      </c>
      <c r="D18" s="5">
        <v>2</v>
      </c>
      <c r="E18" s="6">
        <v>0</v>
      </c>
    </row>
    <row r="19" spans="1:5" s="2" customFormat="1" ht="12.75">
      <c r="A19" s="14" t="s">
        <v>26</v>
      </c>
      <c r="B19" s="22">
        <v>10</v>
      </c>
      <c r="C19" s="6">
        <v>4</v>
      </c>
      <c r="D19" s="5">
        <v>13</v>
      </c>
      <c r="E19" s="6">
        <v>12</v>
      </c>
    </row>
    <row r="20" spans="1:5" s="2" customFormat="1" ht="12.75">
      <c r="A20" s="14" t="s">
        <v>27</v>
      </c>
      <c r="B20" s="22">
        <v>9</v>
      </c>
      <c r="C20" s="6">
        <v>13</v>
      </c>
      <c r="D20" s="5">
        <v>11</v>
      </c>
      <c r="E20" s="6">
        <v>9</v>
      </c>
    </row>
    <row r="21" spans="1:5" s="2" customFormat="1" ht="12.75">
      <c r="A21" s="14" t="s">
        <v>28</v>
      </c>
      <c r="B21" s="22">
        <v>2</v>
      </c>
      <c r="C21" s="6">
        <v>1</v>
      </c>
      <c r="D21" s="5">
        <v>1</v>
      </c>
      <c r="E21" s="6">
        <v>1</v>
      </c>
    </row>
    <row r="22" spans="1:5" s="2" customFormat="1" ht="12.75">
      <c r="A22" s="14" t="s">
        <v>29</v>
      </c>
      <c r="B22" s="22">
        <v>40</v>
      </c>
      <c r="C22" s="6">
        <v>21</v>
      </c>
      <c r="D22" s="5">
        <v>19</v>
      </c>
      <c r="E22" s="6">
        <v>9</v>
      </c>
    </row>
    <row r="23" spans="1:5" s="2" customFormat="1" ht="12.75">
      <c r="A23" s="14" t="s">
        <v>30</v>
      </c>
      <c r="B23" s="15">
        <v>0</v>
      </c>
      <c r="C23" s="23">
        <v>0</v>
      </c>
      <c r="D23" s="15">
        <v>0</v>
      </c>
      <c r="E23" s="6">
        <v>1</v>
      </c>
    </row>
    <row r="24" spans="1:5" s="2" customFormat="1" ht="12.75">
      <c r="A24" s="24" t="s">
        <v>55</v>
      </c>
      <c r="B24" s="22">
        <v>12</v>
      </c>
      <c r="C24" s="6">
        <v>0</v>
      </c>
      <c r="D24" s="5">
        <v>0</v>
      </c>
      <c r="E24" s="6">
        <v>0</v>
      </c>
    </row>
    <row r="25" spans="1:5" s="2" customFormat="1" ht="12.75">
      <c r="A25" s="14" t="s">
        <v>31</v>
      </c>
      <c r="B25" s="22">
        <v>410</v>
      </c>
      <c r="C25" s="6">
        <v>293</v>
      </c>
      <c r="D25" s="5">
        <v>466</v>
      </c>
      <c r="E25" s="6">
        <v>346</v>
      </c>
    </row>
    <row r="26" spans="1:5" s="2" customFormat="1" ht="12.75">
      <c r="A26" s="14" t="s">
        <v>32</v>
      </c>
      <c r="B26" s="22">
        <v>2859</v>
      </c>
      <c r="C26" s="6">
        <v>3269</v>
      </c>
      <c r="D26" s="5">
        <v>3791</v>
      </c>
      <c r="E26" s="6">
        <v>2185</v>
      </c>
    </row>
    <row r="27" spans="1:5" s="2" customFormat="1" ht="12.75">
      <c r="A27" s="14" t="s">
        <v>33</v>
      </c>
      <c r="B27" s="22">
        <v>229</v>
      </c>
      <c r="C27" s="6">
        <v>229</v>
      </c>
      <c r="D27" s="5">
        <v>254</v>
      </c>
      <c r="E27" s="6">
        <v>164</v>
      </c>
    </row>
    <row r="28" spans="1:5" s="2" customFormat="1" ht="12.75">
      <c r="A28" s="14" t="s">
        <v>34</v>
      </c>
      <c r="B28" s="22">
        <v>17864</v>
      </c>
      <c r="C28" s="6">
        <v>17748</v>
      </c>
      <c r="D28" s="5">
        <v>17177</v>
      </c>
      <c r="E28" s="6">
        <v>19155</v>
      </c>
    </row>
    <row r="29" spans="1:5" s="2" customFormat="1" ht="12.75">
      <c r="A29" s="14" t="s">
        <v>35</v>
      </c>
      <c r="B29" s="22">
        <v>19</v>
      </c>
      <c r="C29" s="6">
        <v>9</v>
      </c>
      <c r="D29" s="5">
        <v>5</v>
      </c>
      <c r="E29" s="6">
        <v>7</v>
      </c>
    </row>
    <row r="30" spans="1:5" s="2" customFormat="1" ht="12.75">
      <c r="A30" s="14" t="s">
        <v>36</v>
      </c>
      <c r="B30" s="22">
        <v>11</v>
      </c>
      <c r="C30" s="6">
        <v>22</v>
      </c>
      <c r="D30" s="5">
        <v>42</v>
      </c>
      <c r="E30" s="6">
        <v>29</v>
      </c>
    </row>
    <row r="31" spans="1:5" s="2" customFormat="1" ht="12.75">
      <c r="A31" s="14" t="s">
        <v>37</v>
      </c>
      <c r="B31" s="15">
        <v>0</v>
      </c>
      <c r="C31" s="23">
        <v>0</v>
      </c>
      <c r="D31" s="5">
        <v>6</v>
      </c>
      <c r="E31" s="6">
        <v>12</v>
      </c>
    </row>
    <row r="32" spans="1:5" s="2" customFormat="1" ht="12.75">
      <c r="A32" s="14" t="s">
        <v>38</v>
      </c>
      <c r="B32" s="22">
        <v>34</v>
      </c>
      <c r="C32" s="6">
        <v>1</v>
      </c>
      <c r="D32" s="15">
        <v>0</v>
      </c>
      <c r="E32" s="6">
        <v>0</v>
      </c>
    </row>
    <row r="33" spans="1:5" s="2" customFormat="1" ht="12.75">
      <c r="A33" s="14" t="s">
        <v>39</v>
      </c>
      <c r="B33" s="15">
        <v>0</v>
      </c>
      <c r="C33" s="23">
        <v>0</v>
      </c>
      <c r="D33" s="15">
        <v>0</v>
      </c>
      <c r="E33" s="6">
        <v>5</v>
      </c>
    </row>
    <row r="34" spans="1:5" s="2" customFormat="1" ht="12.75">
      <c r="A34" s="14" t="s">
        <v>40</v>
      </c>
      <c r="B34" s="15">
        <v>0</v>
      </c>
      <c r="C34" s="23">
        <v>0</v>
      </c>
      <c r="D34" s="5">
        <v>5</v>
      </c>
      <c r="E34" s="6">
        <v>6</v>
      </c>
    </row>
    <row r="35" spans="1:5" s="2" customFormat="1" ht="12.75">
      <c r="A35" s="14" t="s">
        <v>41</v>
      </c>
      <c r="B35" s="22">
        <v>14</v>
      </c>
      <c r="C35" s="6">
        <v>30</v>
      </c>
      <c r="D35" s="5">
        <v>35</v>
      </c>
      <c r="E35" s="6">
        <v>30</v>
      </c>
    </row>
    <row r="36" spans="1:5" s="2" customFormat="1" ht="12.75">
      <c r="A36" s="14" t="s">
        <v>42</v>
      </c>
      <c r="B36" s="22">
        <v>33</v>
      </c>
      <c r="C36" s="6">
        <v>56</v>
      </c>
      <c r="D36" s="5">
        <v>83</v>
      </c>
      <c r="E36" s="6">
        <v>48</v>
      </c>
    </row>
    <row r="37" spans="1:5" s="2" customFormat="1" ht="12.75">
      <c r="A37" s="24" t="s">
        <v>56</v>
      </c>
      <c r="B37" s="22">
        <v>16</v>
      </c>
      <c r="C37" s="6">
        <v>30</v>
      </c>
      <c r="D37" s="5">
        <v>38</v>
      </c>
      <c r="E37" s="6">
        <v>0</v>
      </c>
    </row>
    <row r="38" spans="1:5" s="2" customFormat="1" ht="12.75">
      <c r="A38" s="24" t="s">
        <v>57</v>
      </c>
      <c r="B38" s="22">
        <v>1</v>
      </c>
      <c r="C38" s="6">
        <v>0</v>
      </c>
      <c r="D38" s="5">
        <v>0</v>
      </c>
      <c r="E38" s="6">
        <v>0</v>
      </c>
    </row>
    <row r="39" spans="1:5" s="2" customFormat="1" ht="12.75">
      <c r="A39" s="14" t="s">
        <v>43</v>
      </c>
      <c r="B39" s="22">
        <v>3</v>
      </c>
      <c r="C39" s="6">
        <v>5</v>
      </c>
      <c r="D39" s="5">
        <v>13</v>
      </c>
      <c r="E39" s="6">
        <v>9</v>
      </c>
    </row>
    <row r="40" spans="1:5" s="2" customFormat="1" ht="12.75">
      <c r="A40" s="24" t="s">
        <v>58</v>
      </c>
      <c r="B40" s="22">
        <v>4</v>
      </c>
      <c r="C40" s="6">
        <v>0</v>
      </c>
      <c r="D40" s="5">
        <v>0</v>
      </c>
      <c r="E40" s="6">
        <v>0</v>
      </c>
    </row>
    <row r="41" spans="1:5" s="2" customFormat="1" ht="12.75">
      <c r="A41" s="14" t="s">
        <v>44</v>
      </c>
      <c r="B41" s="22">
        <v>10</v>
      </c>
      <c r="C41" s="6">
        <v>2</v>
      </c>
      <c r="D41" s="5">
        <v>8</v>
      </c>
      <c r="E41" s="6">
        <v>7</v>
      </c>
    </row>
    <row r="42" spans="1:5" s="2" customFormat="1" ht="12.75">
      <c r="A42" s="14" t="s">
        <v>45</v>
      </c>
      <c r="B42" s="15">
        <v>0</v>
      </c>
      <c r="C42" s="23">
        <v>0</v>
      </c>
      <c r="D42" s="15">
        <v>0</v>
      </c>
      <c r="E42" s="6">
        <v>1</v>
      </c>
    </row>
    <row r="43" spans="1:5" s="2" customFormat="1" ht="12.75">
      <c r="A43" s="14" t="s">
        <v>46</v>
      </c>
      <c r="B43" s="22">
        <v>883</v>
      </c>
      <c r="C43" s="6">
        <v>879</v>
      </c>
      <c r="D43" s="5">
        <v>842</v>
      </c>
      <c r="E43" s="6">
        <v>775</v>
      </c>
    </row>
    <row r="44" spans="1:5" s="2" customFormat="1" ht="12.75">
      <c r="A44" s="14" t="s">
        <v>47</v>
      </c>
      <c r="B44" s="15">
        <v>0</v>
      </c>
      <c r="C44" s="23">
        <v>0</v>
      </c>
      <c r="D44" s="15">
        <v>0</v>
      </c>
      <c r="E44" s="6">
        <v>45</v>
      </c>
    </row>
    <row r="45" spans="1:5" ht="12.75">
      <c r="A45" s="14" t="s">
        <v>48</v>
      </c>
      <c r="B45" s="22">
        <v>295</v>
      </c>
      <c r="C45" s="6">
        <v>74</v>
      </c>
      <c r="D45" s="5">
        <v>71</v>
      </c>
      <c r="E45" s="6">
        <v>6</v>
      </c>
    </row>
    <row r="46" spans="1:5" ht="12.75">
      <c r="A46" s="14" t="s">
        <v>49</v>
      </c>
      <c r="B46" s="15">
        <v>0</v>
      </c>
      <c r="C46" s="23">
        <v>0</v>
      </c>
      <c r="D46" s="15">
        <v>0</v>
      </c>
      <c r="E46" s="6">
        <v>1</v>
      </c>
    </row>
    <row r="47" spans="1:5" ht="12.75">
      <c r="A47" s="24" t="s">
        <v>59</v>
      </c>
      <c r="B47" s="22">
        <v>4</v>
      </c>
      <c r="C47" s="6">
        <v>3</v>
      </c>
      <c r="D47" s="5">
        <v>0</v>
      </c>
      <c r="E47" s="6">
        <v>0</v>
      </c>
    </row>
    <row r="48" spans="1:5" ht="12.75">
      <c r="A48" s="17"/>
      <c r="B48" s="18"/>
      <c r="C48" s="25"/>
      <c r="D48" s="18"/>
      <c r="E48" s="7"/>
    </row>
    <row r="49" ht="12.75">
      <c r="A49" s="48" t="s">
        <v>73</v>
      </c>
    </row>
  </sheetData>
  <mergeCells count="7">
    <mergeCell ref="A3:E3"/>
    <mergeCell ref="A4:E4"/>
    <mergeCell ref="A7:A8"/>
    <mergeCell ref="B7:B8"/>
    <mergeCell ref="C7:C8"/>
    <mergeCell ref="D7:D8"/>
    <mergeCell ref="E7:E8"/>
  </mergeCells>
  <printOptions horizontalCentered="1" verticalCentered="1"/>
  <pageMargins left="0.75" right="0.75" top="1" bottom="1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D20" sqref="D20"/>
    </sheetView>
  </sheetViews>
  <sheetFormatPr defaultColWidth="11.421875" defaultRowHeight="12.75"/>
  <cols>
    <col min="1" max="1" width="31.57421875" style="49" bestFit="1" customWidth="1"/>
    <col min="2" max="2" width="9.140625" style="49" bestFit="1" customWidth="1"/>
    <col min="3" max="3" width="11.8515625" style="49" bestFit="1" customWidth="1"/>
    <col min="4" max="4" width="14.00390625" style="49" bestFit="1" customWidth="1"/>
    <col min="5" max="6" width="14.140625" style="49" bestFit="1" customWidth="1"/>
    <col min="7" max="7" width="15.140625" style="49" bestFit="1" customWidth="1"/>
    <col min="8" max="8" width="13.28125" style="49" bestFit="1" customWidth="1"/>
    <col min="9" max="9" width="14.140625" style="49" bestFit="1" customWidth="1"/>
    <col min="10" max="16384" width="11.421875" style="49" customWidth="1"/>
  </cols>
  <sheetData>
    <row r="1" spans="1:9" ht="12.75">
      <c r="A1" s="50" t="s">
        <v>77</v>
      </c>
      <c r="B1" s="50"/>
      <c r="C1" s="50"/>
      <c r="D1" s="50"/>
      <c r="E1" s="50"/>
      <c r="F1" s="51"/>
      <c r="G1" s="51"/>
      <c r="H1" s="51"/>
      <c r="I1" s="51"/>
    </row>
    <row r="2" spans="1:9" ht="12.75">
      <c r="A2" s="52" t="s">
        <v>19</v>
      </c>
      <c r="B2" s="52"/>
      <c r="C2" s="52"/>
      <c r="D2" s="52"/>
      <c r="E2" s="52"/>
      <c r="F2" s="53"/>
      <c r="G2" s="53"/>
      <c r="H2" s="53"/>
      <c r="I2" s="53"/>
    </row>
    <row r="3" spans="1:9" ht="12.75">
      <c r="A3" s="54" t="s">
        <v>70</v>
      </c>
      <c r="B3" s="54"/>
      <c r="C3" s="54"/>
      <c r="D3" s="54"/>
      <c r="E3" s="54"/>
      <c r="F3" s="53"/>
      <c r="G3" s="53"/>
      <c r="H3" s="53"/>
      <c r="I3" s="53"/>
    </row>
    <row r="4" spans="1:9" ht="12.75">
      <c r="A4" s="72"/>
      <c r="B4" s="72"/>
      <c r="C4" s="72"/>
      <c r="D4" s="72"/>
      <c r="E4" s="72"/>
      <c r="F4" s="51"/>
      <c r="G4" s="51"/>
      <c r="H4" s="51"/>
      <c r="I4" s="51"/>
    </row>
    <row r="5" spans="1:9" s="26" customFormat="1" ht="27.75" customHeight="1" thickBot="1">
      <c r="A5" s="55" t="s">
        <v>62</v>
      </c>
      <c r="B5" s="55" t="s">
        <v>60</v>
      </c>
      <c r="C5" s="56" t="s">
        <v>64</v>
      </c>
      <c r="D5" s="56" t="s">
        <v>66</v>
      </c>
      <c r="E5" s="56" t="s">
        <v>67</v>
      </c>
      <c r="F5" s="56" t="s">
        <v>68</v>
      </c>
      <c r="G5" s="56" t="s">
        <v>69</v>
      </c>
      <c r="H5" s="56" t="s">
        <v>65</v>
      </c>
      <c r="I5" s="55" t="s">
        <v>61</v>
      </c>
    </row>
    <row r="6" spans="1:9" s="26" customFormat="1" ht="27.75" customHeight="1">
      <c r="A6" s="57" t="s">
        <v>63</v>
      </c>
      <c r="B6" s="60">
        <f aca="true" t="shared" si="0" ref="B6:I6">SUM(B7:B34)</f>
        <v>23032</v>
      </c>
      <c r="C6" s="60">
        <f t="shared" si="0"/>
        <v>3657</v>
      </c>
      <c r="D6" s="60">
        <f t="shared" si="0"/>
        <v>3632</v>
      </c>
      <c r="E6" s="60">
        <f t="shared" si="0"/>
        <v>4530</v>
      </c>
      <c r="F6" s="60">
        <f t="shared" si="0"/>
        <v>2759</v>
      </c>
      <c r="G6" s="60">
        <f t="shared" si="0"/>
        <v>5844</v>
      </c>
      <c r="H6" s="60">
        <f t="shared" si="0"/>
        <v>1511</v>
      </c>
      <c r="I6" s="60">
        <f t="shared" si="0"/>
        <v>1099</v>
      </c>
    </row>
    <row r="7" spans="1:9" ht="13.5" customHeight="1">
      <c r="A7" s="58" t="s">
        <v>22</v>
      </c>
      <c r="B7" s="61">
        <v>3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3</v>
      </c>
    </row>
    <row r="8" spans="1:9" ht="13.5" customHeight="1">
      <c r="A8" s="58" t="s">
        <v>23</v>
      </c>
      <c r="B8" s="61">
        <v>4</v>
      </c>
      <c r="C8" s="61">
        <v>0</v>
      </c>
      <c r="D8" s="61">
        <v>0</v>
      </c>
      <c r="E8" s="61">
        <v>0</v>
      </c>
      <c r="F8" s="61">
        <v>0</v>
      </c>
      <c r="G8" s="61">
        <v>1</v>
      </c>
      <c r="H8" s="61">
        <v>0</v>
      </c>
      <c r="I8" s="61">
        <v>3</v>
      </c>
    </row>
    <row r="9" spans="1:9" ht="13.5" customHeight="1">
      <c r="A9" s="58" t="s">
        <v>24</v>
      </c>
      <c r="B9" s="61">
        <v>160</v>
      </c>
      <c r="C9" s="61">
        <v>2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158</v>
      </c>
    </row>
    <row r="10" spans="1:9" ht="13.5" customHeight="1">
      <c r="A10" s="58" t="s">
        <v>25</v>
      </c>
      <c r="B10" s="61">
        <v>2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2</v>
      </c>
    </row>
    <row r="11" spans="1:9" ht="13.5" customHeight="1">
      <c r="A11" s="58" t="s">
        <v>26</v>
      </c>
      <c r="B11" s="61">
        <v>12</v>
      </c>
      <c r="C11" s="61">
        <v>3</v>
      </c>
      <c r="D11" s="61">
        <v>1</v>
      </c>
      <c r="E11" s="61">
        <v>0</v>
      </c>
      <c r="F11" s="61">
        <v>0</v>
      </c>
      <c r="G11" s="61">
        <v>0</v>
      </c>
      <c r="H11" s="61">
        <v>0</v>
      </c>
      <c r="I11" s="61">
        <v>8</v>
      </c>
    </row>
    <row r="12" spans="1:9" ht="13.5" customHeight="1">
      <c r="A12" s="58" t="s">
        <v>27</v>
      </c>
      <c r="B12" s="61">
        <v>9</v>
      </c>
      <c r="C12" s="61">
        <v>1</v>
      </c>
      <c r="D12" s="61">
        <v>0</v>
      </c>
      <c r="E12" s="61">
        <v>0</v>
      </c>
      <c r="F12" s="61">
        <v>0</v>
      </c>
      <c r="G12" s="61">
        <v>0</v>
      </c>
      <c r="H12" s="61">
        <v>1</v>
      </c>
      <c r="I12" s="61">
        <v>7</v>
      </c>
    </row>
    <row r="13" spans="1:9" ht="13.5" customHeight="1">
      <c r="A13" s="58" t="s">
        <v>28</v>
      </c>
      <c r="B13" s="61">
        <v>1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1</v>
      </c>
    </row>
    <row r="14" spans="1:9" ht="13.5" customHeight="1">
      <c r="A14" s="58" t="s">
        <v>29</v>
      </c>
      <c r="B14" s="61">
        <v>9</v>
      </c>
      <c r="C14" s="61">
        <v>1</v>
      </c>
      <c r="D14" s="61">
        <v>2</v>
      </c>
      <c r="E14" s="61">
        <v>2</v>
      </c>
      <c r="F14" s="61">
        <v>0</v>
      </c>
      <c r="G14" s="61">
        <v>0</v>
      </c>
      <c r="H14" s="61">
        <v>2</v>
      </c>
      <c r="I14" s="61">
        <v>2</v>
      </c>
    </row>
    <row r="15" spans="1:9" ht="13.5" customHeight="1">
      <c r="A15" s="58" t="s">
        <v>30</v>
      </c>
      <c r="B15" s="61">
        <v>1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1</v>
      </c>
    </row>
    <row r="16" spans="1:9" ht="13.5" customHeight="1">
      <c r="A16" s="58" t="s">
        <v>31</v>
      </c>
      <c r="B16" s="61">
        <v>346</v>
      </c>
      <c r="C16" s="61">
        <v>126</v>
      </c>
      <c r="D16" s="61">
        <v>14</v>
      </c>
      <c r="E16" s="61">
        <v>18</v>
      </c>
      <c r="F16" s="61">
        <v>12</v>
      </c>
      <c r="G16" s="61">
        <v>86</v>
      </c>
      <c r="H16" s="61">
        <v>16</v>
      </c>
      <c r="I16" s="61">
        <v>74</v>
      </c>
    </row>
    <row r="17" spans="1:9" ht="13.5" customHeight="1">
      <c r="A17" s="58" t="s">
        <v>32</v>
      </c>
      <c r="B17" s="61">
        <v>2185</v>
      </c>
      <c r="C17" s="61">
        <v>152</v>
      </c>
      <c r="D17" s="61">
        <v>102</v>
      </c>
      <c r="E17" s="61">
        <v>181</v>
      </c>
      <c r="F17" s="61">
        <v>154</v>
      </c>
      <c r="G17" s="61">
        <v>1408</v>
      </c>
      <c r="H17" s="61">
        <v>146</v>
      </c>
      <c r="I17" s="61">
        <v>42</v>
      </c>
    </row>
    <row r="18" spans="1:9" ht="13.5" customHeight="1">
      <c r="A18" s="58" t="s">
        <v>33</v>
      </c>
      <c r="B18" s="61">
        <v>164</v>
      </c>
      <c r="C18" s="61">
        <v>13</v>
      </c>
      <c r="D18" s="61">
        <v>12</v>
      </c>
      <c r="E18" s="61">
        <v>28</v>
      </c>
      <c r="F18" s="61">
        <v>14</v>
      </c>
      <c r="G18" s="61">
        <v>80</v>
      </c>
      <c r="H18" s="61">
        <v>17</v>
      </c>
      <c r="I18" s="61">
        <v>0</v>
      </c>
    </row>
    <row r="19" spans="1:9" ht="13.5" customHeight="1">
      <c r="A19" s="58" t="s">
        <v>34</v>
      </c>
      <c r="B19" s="61">
        <v>19155</v>
      </c>
      <c r="C19" s="61">
        <v>3102</v>
      </c>
      <c r="D19" s="61">
        <v>3485</v>
      </c>
      <c r="E19" s="61">
        <v>4287</v>
      </c>
      <c r="F19" s="61">
        <v>2572</v>
      </c>
      <c r="G19" s="61">
        <v>4168</v>
      </c>
      <c r="H19" s="61">
        <v>1322</v>
      </c>
      <c r="I19" s="61">
        <v>219</v>
      </c>
    </row>
    <row r="20" spans="1:9" ht="13.5" customHeight="1">
      <c r="A20" s="58" t="s">
        <v>35</v>
      </c>
      <c r="B20" s="61">
        <v>7</v>
      </c>
      <c r="C20" s="61">
        <v>1</v>
      </c>
      <c r="D20" s="61">
        <v>1</v>
      </c>
      <c r="E20" s="61">
        <v>2</v>
      </c>
      <c r="F20" s="61">
        <v>0</v>
      </c>
      <c r="G20" s="61">
        <v>2</v>
      </c>
      <c r="H20" s="61">
        <v>1</v>
      </c>
      <c r="I20" s="61">
        <v>0</v>
      </c>
    </row>
    <row r="21" spans="1:9" ht="13.5" customHeight="1">
      <c r="A21" s="58" t="s">
        <v>36</v>
      </c>
      <c r="B21" s="61">
        <v>29</v>
      </c>
      <c r="C21" s="61">
        <v>3</v>
      </c>
      <c r="D21" s="61">
        <v>1</v>
      </c>
      <c r="E21" s="61">
        <v>1</v>
      </c>
      <c r="F21" s="61">
        <v>0</v>
      </c>
      <c r="G21" s="61">
        <v>8</v>
      </c>
      <c r="H21" s="61">
        <v>1</v>
      </c>
      <c r="I21" s="61">
        <v>15</v>
      </c>
    </row>
    <row r="22" spans="1:9" ht="13.5" customHeight="1">
      <c r="A22" s="58" t="s">
        <v>37</v>
      </c>
      <c r="B22" s="61">
        <v>12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12</v>
      </c>
    </row>
    <row r="23" spans="1:9" ht="13.5" customHeight="1">
      <c r="A23" s="58" t="s">
        <v>38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1:9" ht="13.5" customHeight="1">
      <c r="A24" s="58" t="s">
        <v>39</v>
      </c>
      <c r="B24" s="61">
        <v>5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5</v>
      </c>
    </row>
    <row r="25" spans="1:9" ht="13.5" customHeight="1">
      <c r="A25" s="58" t="s">
        <v>40</v>
      </c>
      <c r="B25" s="61">
        <v>6</v>
      </c>
      <c r="C25" s="61">
        <v>1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5</v>
      </c>
    </row>
    <row r="26" spans="1:9" ht="13.5" customHeight="1">
      <c r="A26" s="58" t="s">
        <v>41</v>
      </c>
      <c r="B26" s="61">
        <v>30</v>
      </c>
      <c r="C26" s="61">
        <v>2</v>
      </c>
      <c r="D26" s="61">
        <v>0</v>
      </c>
      <c r="E26" s="61">
        <v>0</v>
      </c>
      <c r="F26" s="61">
        <v>0</v>
      </c>
      <c r="G26" s="61">
        <v>0</v>
      </c>
      <c r="H26" s="61">
        <v>1</v>
      </c>
      <c r="I26" s="61">
        <v>27</v>
      </c>
    </row>
    <row r="27" spans="1:9" ht="13.5" customHeight="1">
      <c r="A27" s="58" t="s">
        <v>42</v>
      </c>
      <c r="B27" s="61">
        <v>48</v>
      </c>
      <c r="C27" s="61">
        <v>12</v>
      </c>
      <c r="D27" s="61">
        <v>0</v>
      </c>
      <c r="E27" s="61">
        <v>2</v>
      </c>
      <c r="F27" s="61">
        <v>0</v>
      </c>
      <c r="G27" s="61">
        <v>3</v>
      </c>
      <c r="H27" s="61">
        <v>1</v>
      </c>
      <c r="I27" s="61">
        <v>30</v>
      </c>
    </row>
    <row r="28" spans="1:9" ht="13.5" customHeight="1">
      <c r="A28" s="58" t="s">
        <v>43</v>
      </c>
      <c r="B28" s="61">
        <v>9</v>
      </c>
      <c r="C28" s="61">
        <v>2</v>
      </c>
      <c r="D28" s="61">
        <v>1</v>
      </c>
      <c r="E28" s="61">
        <v>1</v>
      </c>
      <c r="F28" s="61">
        <v>0</v>
      </c>
      <c r="G28" s="61">
        <v>0</v>
      </c>
      <c r="H28" s="61">
        <v>0</v>
      </c>
      <c r="I28" s="61">
        <v>5</v>
      </c>
    </row>
    <row r="29" spans="1:9" ht="13.5" customHeight="1">
      <c r="A29" s="58" t="s">
        <v>44</v>
      </c>
      <c r="B29" s="61">
        <v>7</v>
      </c>
      <c r="C29" s="61">
        <v>2</v>
      </c>
      <c r="D29" s="61">
        <v>1</v>
      </c>
      <c r="E29" s="61">
        <v>0</v>
      </c>
      <c r="F29" s="61">
        <v>0</v>
      </c>
      <c r="G29" s="61">
        <v>4</v>
      </c>
      <c r="H29" s="61">
        <v>0</v>
      </c>
      <c r="I29" s="61">
        <v>0</v>
      </c>
    </row>
    <row r="30" spans="1:9" ht="13.5" customHeight="1">
      <c r="A30" s="58" t="s">
        <v>45</v>
      </c>
      <c r="B30" s="61">
        <v>1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1</v>
      </c>
    </row>
    <row r="31" spans="1:9" ht="13.5" customHeight="1">
      <c r="A31" s="58" t="s">
        <v>46</v>
      </c>
      <c r="B31" s="61">
        <v>775</v>
      </c>
      <c r="C31" s="61">
        <v>226</v>
      </c>
      <c r="D31" s="61">
        <v>12</v>
      </c>
      <c r="E31" s="61">
        <v>6</v>
      </c>
      <c r="F31" s="61">
        <v>6</v>
      </c>
      <c r="G31" s="61">
        <v>76</v>
      </c>
      <c r="H31" s="61">
        <v>3</v>
      </c>
      <c r="I31" s="61">
        <v>446</v>
      </c>
    </row>
    <row r="32" spans="1:9" ht="13.5" customHeight="1">
      <c r="A32" s="58" t="s">
        <v>47</v>
      </c>
      <c r="B32" s="61">
        <v>45</v>
      </c>
      <c r="C32" s="61">
        <v>6</v>
      </c>
      <c r="D32" s="61">
        <v>0</v>
      </c>
      <c r="E32" s="61">
        <v>2</v>
      </c>
      <c r="F32" s="61">
        <v>1</v>
      </c>
      <c r="G32" s="61">
        <v>8</v>
      </c>
      <c r="H32" s="61">
        <v>0</v>
      </c>
      <c r="I32" s="61">
        <v>28</v>
      </c>
    </row>
    <row r="33" spans="1:9" ht="13.5" customHeight="1">
      <c r="A33" s="58" t="s">
        <v>48</v>
      </c>
      <c r="B33" s="61">
        <v>6</v>
      </c>
      <c r="C33" s="61">
        <v>1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5</v>
      </c>
    </row>
    <row r="34" spans="1:9" ht="13.5" customHeight="1" thickBot="1">
      <c r="A34" s="59" t="s">
        <v>49</v>
      </c>
      <c r="B34" s="62">
        <v>1</v>
      </c>
      <c r="C34" s="62">
        <v>1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</row>
    <row r="35" spans="1:9" ht="12.75">
      <c r="A35" s="51" t="s">
        <v>73</v>
      </c>
      <c r="B35" s="51"/>
      <c r="C35" s="51"/>
      <c r="D35" s="51"/>
      <c r="E35" s="51"/>
      <c r="F35" s="51"/>
      <c r="G35" s="51"/>
      <c r="H35" s="51"/>
      <c r="I35" s="51"/>
    </row>
  </sheetData>
  <mergeCells count="1">
    <mergeCell ref="A4:E4"/>
  </mergeCells>
  <printOptions horizontalCentered="1" verticalCentered="1"/>
  <pageMargins left="0.75" right="0.75" top="1" bottom="1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msotomayor</dc:creator>
  <cp:keywords/>
  <dc:description/>
  <cp:lastModifiedBy>xbarrientos</cp:lastModifiedBy>
  <cp:lastPrinted>2004-08-27T15:34:53Z</cp:lastPrinted>
  <dcterms:created xsi:type="dcterms:W3CDTF">2004-07-07T19:54:52Z</dcterms:created>
  <dcterms:modified xsi:type="dcterms:W3CDTF">2004-08-27T15:36:01Z</dcterms:modified>
  <cp:category/>
  <cp:version/>
  <cp:contentType/>
  <cp:contentStatus/>
</cp:coreProperties>
</file>