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690" windowHeight="7290" activeTab="0"/>
  </bookViews>
  <sheets>
    <sheet name="C 229-230" sheetId="1" r:id="rId1"/>
    <sheet name="C -231" sheetId="2" r:id="rId2"/>
  </sheets>
  <definedNames>
    <definedName name="_xlnm.Print_Area" localSheetId="0">'C 229-230'!$A$1:$N$66</definedName>
  </definedNames>
  <calcPr fullCalcOnLoad="1"/>
</workbook>
</file>

<file path=xl/sharedStrings.xml><?xml version="1.0" encoding="utf-8"?>
<sst xmlns="http://schemas.openxmlformats.org/spreadsheetml/2006/main" count="104" uniqueCount="72">
  <si>
    <t>TIPO DE ACTUACION</t>
  </si>
  <si>
    <t>M E 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</si>
  <si>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</si>
  <si>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</si>
  <si>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</si>
  <si>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</si>
  <si>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</si>
  <si>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</si>
  <si>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</si>
  <si>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</si>
  <si>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</si>
  <si>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</si>
  <si>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</si>
  <si>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</si>
  <si>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</si>
  <si>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10.Levantamiento de cadáveres y órdenes de autopsia</t>
  </si>
  <si>
    <t>11.Levantamiento evidencia física</t>
  </si>
  <si>
    <t>12.Solicitud de dictamen médico</t>
  </si>
  <si>
    <t>13.Inspecciones Oculares</t>
  </si>
  <si>
    <t>14.Otros</t>
  </si>
  <si>
    <t xml:space="preserve">M E D I D A </t>
  </si>
  <si>
    <t>1.  Prisión preventiva</t>
  </si>
  <si>
    <t xml:space="preserve">     1.1 Aceptadas</t>
  </si>
  <si>
    <t xml:space="preserve">     1.2 Rechazadas</t>
  </si>
  <si>
    <t>2.  Impedimento de salida del país</t>
  </si>
  <si>
    <t xml:space="preserve">     2.1 Aceptadas</t>
  </si>
  <si>
    <t xml:space="preserve">     2.2 Rechazadas</t>
  </si>
  <si>
    <t>3.  Incomunicaciones</t>
  </si>
  <si>
    <t xml:space="preserve">     3.1 Aceptadas</t>
  </si>
  <si>
    <t xml:space="preserve">     3.2 Rechazadas</t>
  </si>
  <si>
    <t>4.  Medidas sustitutivas</t>
  </si>
  <si>
    <t>5.  Oficios a Migración</t>
  </si>
  <si>
    <t>6.  Resueltos en Audiencia oral</t>
  </si>
  <si>
    <t>TIPO DE LABOR</t>
  </si>
  <si>
    <t>1.  Ordenes de libertad</t>
  </si>
  <si>
    <t>2.  Visitas carcelarias</t>
  </si>
  <si>
    <t>3.  Comisiones</t>
  </si>
  <si>
    <t>4.  Hábeas Corpus</t>
  </si>
  <si>
    <t>5.  Contravencionales</t>
  </si>
  <si>
    <t xml:space="preserve">     5.1 Identificaciones</t>
  </si>
  <si>
    <t xml:space="preserve">     5.2 Citas</t>
  </si>
  <si>
    <t xml:space="preserve">     5.3 Consultas Archivo</t>
  </si>
  <si>
    <t>ACTUACIONES ENTRADAS POR MES EN ANTICIPO DE PRUEBA EN EL JUZGADO PENAL</t>
  </si>
  <si>
    <t>SOLICITUDES DE MEDIDAS CAUTELARES RECIBIDAS MENSUALMENTE EN EL JUZGADO PENAL</t>
  </si>
  <si>
    <t xml:space="preserve">     4.1 Admitidas</t>
  </si>
  <si>
    <t xml:space="preserve">     4.2 Rechazadas</t>
  </si>
  <si>
    <t xml:space="preserve">     4.3 Abandono del hogar</t>
  </si>
  <si>
    <t xml:space="preserve">     4.4 Fijación fianza real</t>
  </si>
  <si>
    <t xml:space="preserve">     4.5 Juratoria</t>
  </si>
  <si>
    <t xml:space="preserve">     4.6 Prevenciones </t>
  </si>
  <si>
    <t xml:space="preserve">     4.7 Arresto domiciliario</t>
  </si>
  <si>
    <t xml:space="preserve">     4.8 Presentación firmas</t>
  </si>
  <si>
    <t>10.No portar armas</t>
  </si>
  <si>
    <t>11.Reporte de domicilio</t>
  </si>
  <si>
    <t>DE TURNO EXTRAORDINARIO DURANTE EL 2003</t>
  </si>
  <si>
    <t>Fuente: Sección de Estadística, Departamento de Planificación</t>
  </si>
  <si>
    <t>OTRAS LABORES REALIZADAS POR EL JUZGADO PENAL DE TURNO EXTRAORDINARIO DURANTE EL 2003</t>
  </si>
  <si>
    <t>1.  Allanamientos</t>
  </si>
  <si>
    <t>2.  Anticipo de prueba</t>
  </si>
  <si>
    <t>3.  Identificación de billetes</t>
  </si>
  <si>
    <t>4.  Restitución</t>
  </si>
  <si>
    <t>5.  Reconocim. Fotográfico</t>
  </si>
  <si>
    <t>6.  Depósito provisional</t>
  </si>
  <si>
    <t>7.  Intervención telefónica</t>
  </si>
  <si>
    <t>8.  Rastreo</t>
  </si>
  <si>
    <t>9.  Secuestro y Registro</t>
  </si>
  <si>
    <t>7.  Emplazamientos de Apelaciones</t>
  </si>
  <si>
    <t>8.  Medidas cautelares Grupo D</t>
  </si>
  <si>
    <t>9.  No acercarse a la víctima</t>
  </si>
  <si>
    <t>CUADRO N° 229</t>
  </si>
  <si>
    <t>CUADRO N° 230</t>
  </si>
  <si>
    <t>CUADRO N° 231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</si>
</sst>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0.0%"/>
    <numFmt numFmtId="179" formatCode="0.000%"/>
    <numFmt numFmtId="180" formatCode="0.0000%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27">
      <selection activeCell="A29" sqref="A29"/>
    </sheetView>
  </sheetViews>
  <sheetFormatPr defaultColWidth="11.421875" defaultRowHeight="12.75"/>
  <cols>
    <col min="1" max="1" width="31.00390625" style="0" customWidth="1"/>
    <col min="2" max="2" width="8.00390625" style="0" customWidth="1"/>
    <col min="3" max="3" width="5.00390625" style="0" customWidth="1"/>
    <col min="4" max="4" width="5.140625" style="0" customWidth="1"/>
    <col min="5" max="5" width="5.421875" style="0" customWidth="1"/>
    <col min="6" max="6" width="5.140625" style="0" customWidth="1"/>
    <col min="7" max="7" width="5.28125" style="0" customWidth="1"/>
    <col min="8" max="8" width="4.7109375" style="0" customWidth="1"/>
    <col min="9" max="9" width="4.8515625" style="0" customWidth="1"/>
    <col min="10" max="11" width="5.28125" style="0" customWidth="1"/>
    <col min="12" max="12" width="5.57421875" style="0" customWidth="1"/>
    <col min="13" max="13" width="5.421875" style="0" customWidth="1"/>
    <col min="14" max="14" width="5.00390625" style="0" customWidth="1"/>
  </cols>
  <sheetData>
    <row r="1" spans="1:14" ht="12.7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3" t="s">
        <v>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49" t="s">
        <v>0</v>
      </c>
      <c r="B7" s="51" t="s">
        <v>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>
      <c r="A8" s="50"/>
      <c r="B8" s="9" t="s">
        <v>2</v>
      </c>
      <c r="C8" s="8" t="s">
        <v>3</v>
      </c>
      <c r="D8" s="8" t="s">
        <v>4</v>
      </c>
      <c r="E8" s="8" t="s">
        <v>5</v>
      </c>
      <c r="F8" s="9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37" t="s">
        <v>14</v>
      </c>
    </row>
    <row r="9" spans="1:14" ht="12.75">
      <c r="A9" s="34"/>
      <c r="B9" s="11"/>
      <c r="C9" s="11"/>
      <c r="D9" s="11"/>
      <c r="E9" s="11"/>
      <c r="F9" s="12"/>
      <c r="G9" s="11"/>
      <c r="H9" s="11"/>
      <c r="I9" s="11"/>
      <c r="J9" s="11"/>
      <c r="K9" s="11"/>
      <c r="L9" s="11"/>
      <c r="M9" s="11"/>
      <c r="N9" s="38"/>
    </row>
    <row r="10" spans="1:15" ht="12.75">
      <c r="A10" s="35" t="s">
        <v>2</v>
      </c>
      <c r="B10" s="14">
        <f>SUM(C10:N10)</f>
        <v>639</v>
      </c>
      <c r="C10" s="14">
        <f>SUM(C12:C25)</f>
        <v>78</v>
      </c>
      <c r="D10" s="14">
        <f aca="true" t="shared" si="0" ref="D10:N10">SUM(D12:D25)</f>
        <v>38</v>
      </c>
      <c r="E10" s="14">
        <f t="shared" si="0"/>
        <v>48</v>
      </c>
      <c r="F10" s="14">
        <f t="shared" si="0"/>
        <v>89</v>
      </c>
      <c r="G10" s="14">
        <f t="shared" si="0"/>
        <v>26</v>
      </c>
      <c r="H10" s="14">
        <f t="shared" si="0"/>
        <v>47</v>
      </c>
      <c r="I10" s="14">
        <f t="shared" si="0"/>
        <v>88</v>
      </c>
      <c r="J10" s="14">
        <f t="shared" si="0"/>
        <v>47</v>
      </c>
      <c r="K10" s="14">
        <f t="shared" si="0"/>
        <v>31</v>
      </c>
      <c r="L10" s="14">
        <f t="shared" si="0"/>
        <v>60</v>
      </c>
      <c r="M10" s="14">
        <f>SUM(M12:M25)</f>
        <v>50</v>
      </c>
      <c r="N10" s="39">
        <f t="shared" si="0"/>
        <v>37</v>
      </c>
      <c r="O10" s="15"/>
    </row>
    <row r="11" spans="1:15" ht="12.75">
      <c r="A11" s="35"/>
      <c r="B11" s="33"/>
      <c r="C11" s="11"/>
      <c r="D11" s="11"/>
      <c r="E11" s="11"/>
      <c r="F11" s="12"/>
      <c r="G11" s="11"/>
      <c r="H11" s="11"/>
      <c r="I11" s="11"/>
      <c r="J11" s="11"/>
      <c r="K11" s="11"/>
      <c r="L11" s="11"/>
      <c r="M11" s="11"/>
      <c r="N11" s="40"/>
      <c r="O11" s="15"/>
    </row>
    <row r="12" spans="1:14" ht="12.75">
      <c r="A12" s="28" t="s">
        <v>57</v>
      </c>
      <c r="B12" s="16">
        <f>SUM(C12:N12)</f>
        <v>108</v>
      </c>
      <c r="C12" s="17">
        <v>15</v>
      </c>
      <c r="D12" s="17">
        <v>7</v>
      </c>
      <c r="E12" s="17">
        <v>7</v>
      </c>
      <c r="F12" s="18">
        <v>16</v>
      </c>
      <c r="G12" s="17">
        <v>4</v>
      </c>
      <c r="H12" s="17">
        <v>11</v>
      </c>
      <c r="I12" s="17">
        <v>14</v>
      </c>
      <c r="J12" s="17">
        <v>8</v>
      </c>
      <c r="K12" s="17">
        <v>7</v>
      </c>
      <c r="L12" s="17">
        <v>10</v>
      </c>
      <c r="M12" s="17">
        <v>7</v>
      </c>
      <c r="N12" s="41">
        <v>2</v>
      </c>
    </row>
    <row r="13" spans="1:14" ht="12.75">
      <c r="A13" s="28" t="s">
        <v>58</v>
      </c>
      <c r="B13" s="16">
        <f aca="true" t="shared" si="1" ref="B13:B25">SUM(C13:N13)</f>
        <v>11</v>
      </c>
      <c r="C13" s="17">
        <v>0</v>
      </c>
      <c r="D13" s="17">
        <v>0</v>
      </c>
      <c r="E13" s="17">
        <v>0</v>
      </c>
      <c r="F13" s="18">
        <v>2</v>
      </c>
      <c r="G13" s="17">
        <v>1</v>
      </c>
      <c r="H13" s="17">
        <v>2</v>
      </c>
      <c r="I13" s="17">
        <v>2</v>
      </c>
      <c r="J13" s="17">
        <v>0</v>
      </c>
      <c r="K13" s="17">
        <v>3</v>
      </c>
      <c r="L13" s="17">
        <v>0</v>
      </c>
      <c r="M13" s="17">
        <v>1</v>
      </c>
      <c r="N13" s="41">
        <v>0</v>
      </c>
    </row>
    <row r="14" spans="1:14" ht="12.75">
      <c r="A14" s="28" t="s">
        <v>59</v>
      </c>
      <c r="B14" s="16">
        <f t="shared" si="1"/>
        <v>33</v>
      </c>
      <c r="C14" s="17">
        <v>5</v>
      </c>
      <c r="D14" s="17">
        <v>0</v>
      </c>
      <c r="E14" s="17">
        <v>0</v>
      </c>
      <c r="F14" s="18">
        <v>4</v>
      </c>
      <c r="G14" s="17">
        <v>2</v>
      </c>
      <c r="H14" s="17">
        <v>7</v>
      </c>
      <c r="I14" s="17">
        <v>7</v>
      </c>
      <c r="J14" s="17">
        <v>0</v>
      </c>
      <c r="K14" s="17">
        <v>0</v>
      </c>
      <c r="L14" s="17">
        <v>7</v>
      </c>
      <c r="M14" s="17">
        <v>1</v>
      </c>
      <c r="N14" s="42">
        <v>0</v>
      </c>
    </row>
    <row r="15" spans="1:14" ht="12.75">
      <c r="A15" s="28" t="s">
        <v>60</v>
      </c>
      <c r="B15" s="16">
        <f t="shared" si="1"/>
        <v>2</v>
      </c>
      <c r="C15" s="17">
        <v>0</v>
      </c>
      <c r="D15" s="17">
        <v>0</v>
      </c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42">
        <v>1</v>
      </c>
    </row>
    <row r="16" spans="1:14" ht="12.75">
      <c r="A16" s="28" t="s">
        <v>61</v>
      </c>
      <c r="B16" s="16">
        <f t="shared" si="1"/>
        <v>1</v>
      </c>
      <c r="C16" s="17">
        <v>0</v>
      </c>
      <c r="D16" s="17">
        <v>0</v>
      </c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  <c r="N16" s="42">
        <v>0</v>
      </c>
    </row>
    <row r="17" spans="1:14" ht="12.75">
      <c r="A17" s="28" t="s">
        <v>62</v>
      </c>
      <c r="B17" s="16">
        <f t="shared" si="1"/>
        <v>0</v>
      </c>
      <c r="C17" s="17">
        <v>0</v>
      </c>
      <c r="D17" s="17">
        <v>0</v>
      </c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42">
        <v>0</v>
      </c>
    </row>
    <row r="18" spans="1:14" ht="12.75">
      <c r="A18" s="28" t="s">
        <v>63</v>
      </c>
      <c r="B18" s="16">
        <f t="shared" si="1"/>
        <v>1</v>
      </c>
      <c r="C18" s="17">
        <v>0</v>
      </c>
      <c r="D18" s="17">
        <v>0</v>
      </c>
      <c r="E18" s="17">
        <v>0</v>
      </c>
      <c r="F18" s="18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42">
        <v>1</v>
      </c>
    </row>
    <row r="19" spans="1:14" ht="12.75">
      <c r="A19" s="28" t="s">
        <v>64</v>
      </c>
      <c r="B19" s="16">
        <f t="shared" si="1"/>
        <v>0</v>
      </c>
      <c r="C19" s="17">
        <v>0</v>
      </c>
      <c r="D19" s="17">
        <v>0</v>
      </c>
      <c r="E19" s="17">
        <v>0</v>
      </c>
      <c r="F19" s="18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42">
        <v>0</v>
      </c>
    </row>
    <row r="20" spans="1:14" ht="12.75">
      <c r="A20" s="28" t="s">
        <v>65</v>
      </c>
      <c r="B20" s="16">
        <f t="shared" si="1"/>
        <v>13</v>
      </c>
      <c r="C20" s="17">
        <v>0</v>
      </c>
      <c r="D20" s="17">
        <v>1</v>
      </c>
      <c r="E20" s="17">
        <v>0</v>
      </c>
      <c r="F20" s="18">
        <v>0</v>
      </c>
      <c r="G20" s="17">
        <v>0</v>
      </c>
      <c r="H20" s="17">
        <v>0</v>
      </c>
      <c r="I20" s="17">
        <v>8</v>
      </c>
      <c r="J20" s="17">
        <v>0</v>
      </c>
      <c r="K20" s="17">
        <v>0</v>
      </c>
      <c r="L20" s="17">
        <v>4</v>
      </c>
      <c r="M20" s="17">
        <v>0</v>
      </c>
      <c r="N20" s="42">
        <v>0</v>
      </c>
    </row>
    <row r="21" spans="1:14" ht="27" customHeight="1">
      <c r="A21" s="36" t="s">
        <v>15</v>
      </c>
      <c r="B21" s="20">
        <f t="shared" si="1"/>
        <v>387</v>
      </c>
      <c r="C21" s="21">
        <v>48</v>
      </c>
      <c r="D21" s="21">
        <v>29</v>
      </c>
      <c r="E21" s="21">
        <v>39</v>
      </c>
      <c r="F21" s="22">
        <v>49</v>
      </c>
      <c r="G21" s="21">
        <v>19</v>
      </c>
      <c r="H21" s="21">
        <v>27</v>
      </c>
      <c r="I21" s="21">
        <v>37</v>
      </c>
      <c r="J21" s="21">
        <v>34</v>
      </c>
      <c r="K21" s="21">
        <v>20</v>
      </c>
      <c r="L21" s="21">
        <v>23</v>
      </c>
      <c r="M21" s="21">
        <v>29</v>
      </c>
      <c r="N21" s="43">
        <v>33</v>
      </c>
    </row>
    <row r="22" spans="1:14" ht="12.75">
      <c r="A22" s="28" t="s">
        <v>16</v>
      </c>
      <c r="B22" s="16">
        <f t="shared" si="1"/>
        <v>0</v>
      </c>
      <c r="C22" s="17">
        <v>0</v>
      </c>
      <c r="D22" s="17">
        <v>0</v>
      </c>
      <c r="E22" s="17">
        <v>0</v>
      </c>
      <c r="F22" s="18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42">
        <v>0</v>
      </c>
    </row>
    <row r="23" spans="1:14" ht="12.75">
      <c r="A23" s="28" t="s">
        <v>17</v>
      </c>
      <c r="B23" s="16">
        <f t="shared" si="1"/>
        <v>55</v>
      </c>
      <c r="C23" s="17">
        <v>10</v>
      </c>
      <c r="D23" s="17">
        <v>1</v>
      </c>
      <c r="E23" s="17">
        <v>2</v>
      </c>
      <c r="F23" s="18">
        <v>10</v>
      </c>
      <c r="G23" s="17">
        <v>0</v>
      </c>
      <c r="H23" s="17">
        <v>0</v>
      </c>
      <c r="I23" s="17">
        <v>8</v>
      </c>
      <c r="J23" s="17">
        <v>4</v>
      </c>
      <c r="K23" s="17">
        <v>0</v>
      </c>
      <c r="L23" s="17">
        <v>8</v>
      </c>
      <c r="M23" s="17">
        <v>12</v>
      </c>
      <c r="N23" s="41">
        <v>0</v>
      </c>
    </row>
    <row r="24" spans="1:14" ht="12.75">
      <c r="A24" s="28" t="s">
        <v>18</v>
      </c>
      <c r="B24" s="16">
        <f t="shared" si="1"/>
        <v>0</v>
      </c>
      <c r="C24" s="17">
        <v>0</v>
      </c>
      <c r="D24" s="17">
        <v>0</v>
      </c>
      <c r="E24" s="17">
        <v>0</v>
      </c>
      <c r="F24" s="18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41">
        <v>0</v>
      </c>
    </row>
    <row r="25" spans="1:14" ht="12.75">
      <c r="A25" s="29" t="s">
        <v>19</v>
      </c>
      <c r="B25" s="23">
        <f t="shared" si="1"/>
        <v>28</v>
      </c>
      <c r="C25" s="24">
        <v>0</v>
      </c>
      <c r="D25" s="24">
        <v>0</v>
      </c>
      <c r="E25" s="24">
        <v>0</v>
      </c>
      <c r="F25" s="25">
        <v>8</v>
      </c>
      <c r="G25" s="24">
        <v>0</v>
      </c>
      <c r="H25" s="24">
        <v>0</v>
      </c>
      <c r="I25" s="24">
        <v>12</v>
      </c>
      <c r="J25" s="24">
        <v>1</v>
      </c>
      <c r="K25" s="24">
        <v>0</v>
      </c>
      <c r="L25" s="24">
        <v>7</v>
      </c>
      <c r="M25" s="24">
        <v>0</v>
      </c>
      <c r="N25" s="44">
        <v>0</v>
      </c>
    </row>
    <row r="26" spans="1:14" ht="12.75">
      <c r="A26" s="47" t="s">
        <v>55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26" t="s">
        <v>70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48" t="s">
        <v>43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2.75">
      <c r="A31" s="48" t="s">
        <v>54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49" t="s">
        <v>20</v>
      </c>
      <c r="B33" s="51" t="s">
        <v>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2.75">
      <c r="A34" s="50"/>
      <c r="B34" s="8" t="s">
        <v>2</v>
      </c>
      <c r="C34" s="8" t="s">
        <v>3</v>
      </c>
      <c r="D34" s="8" t="s">
        <v>4</v>
      </c>
      <c r="E34" s="8" t="s">
        <v>5</v>
      </c>
      <c r="F34" s="9" t="s">
        <v>6</v>
      </c>
      <c r="G34" s="8" t="s">
        <v>7</v>
      </c>
      <c r="H34" s="8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13</v>
      </c>
      <c r="N34" s="37" t="s">
        <v>14</v>
      </c>
    </row>
    <row r="35" spans="1:14" ht="12.75">
      <c r="A35" s="2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0"/>
    </row>
    <row r="36" spans="1:14" ht="12.75">
      <c r="A36" s="2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1"/>
    </row>
    <row r="37" spans="1:14" ht="12.75">
      <c r="A37" s="28" t="s">
        <v>21</v>
      </c>
      <c r="B37" s="11">
        <f>SUM(C37:N37)</f>
        <v>1674</v>
      </c>
      <c r="C37" s="11">
        <f>SUM(C38:C39)</f>
        <v>354</v>
      </c>
      <c r="D37" s="11">
        <f aca="true" t="shared" si="2" ref="D37:N37">SUM(D38:D39)</f>
        <v>82</v>
      </c>
      <c r="E37" s="11">
        <f t="shared" si="2"/>
        <v>78</v>
      </c>
      <c r="F37" s="11">
        <f t="shared" si="2"/>
        <v>270</v>
      </c>
      <c r="G37" s="11">
        <f t="shared" si="2"/>
        <v>0</v>
      </c>
      <c r="H37" s="11">
        <f t="shared" si="2"/>
        <v>66</v>
      </c>
      <c r="I37" s="11">
        <f t="shared" si="2"/>
        <v>235</v>
      </c>
      <c r="J37" s="11">
        <f t="shared" si="2"/>
        <v>72</v>
      </c>
      <c r="K37" s="11">
        <f t="shared" si="2"/>
        <v>97</v>
      </c>
      <c r="L37" s="11">
        <f t="shared" si="2"/>
        <v>262</v>
      </c>
      <c r="M37" s="11">
        <f t="shared" si="2"/>
        <v>84</v>
      </c>
      <c r="N37" s="40">
        <f t="shared" si="2"/>
        <v>74</v>
      </c>
    </row>
    <row r="38" spans="1:14" ht="12.75">
      <c r="A38" s="28" t="s">
        <v>22</v>
      </c>
      <c r="B38" s="11">
        <f aca="true" t="shared" si="3" ref="B38:B57">SUM(C38:N38)</f>
        <v>622</v>
      </c>
      <c r="C38" s="17">
        <v>140</v>
      </c>
      <c r="D38" s="17">
        <v>52</v>
      </c>
      <c r="E38" s="17">
        <v>25</v>
      </c>
      <c r="F38" s="19">
        <v>71</v>
      </c>
      <c r="G38" s="19">
        <v>0</v>
      </c>
      <c r="H38" s="19">
        <v>30</v>
      </c>
      <c r="I38" s="19">
        <v>45</v>
      </c>
      <c r="J38" s="19">
        <v>42</v>
      </c>
      <c r="K38" s="19">
        <v>51</v>
      </c>
      <c r="L38" s="19">
        <v>75</v>
      </c>
      <c r="M38" s="19">
        <v>57</v>
      </c>
      <c r="N38" s="42">
        <v>34</v>
      </c>
    </row>
    <row r="39" spans="1:14" ht="12.75">
      <c r="A39" s="28" t="s">
        <v>23</v>
      </c>
      <c r="B39" s="11">
        <f t="shared" si="3"/>
        <v>1052</v>
      </c>
      <c r="C39" s="17">
        <v>214</v>
      </c>
      <c r="D39" s="17">
        <v>30</v>
      </c>
      <c r="E39" s="17">
        <v>53</v>
      </c>
      <c r="F39" s="17">
        <v>199</v>
      </c>
      <c r="G39" s="17">
        <v>0</v>
      </c>
      <c r="H39" s="17">
        <v>36</v>
      </c>
      <c r="I39" s="17">
        <v>190</v>
      </c>
      <c r="J39" s="17">
        <v>30</v>
      </c>
      <c r="K39" s="17">
        <v>46</v>
      </c>
      <c r="L39" s="17">
        <v>187</v>
      </c>
      <c r="M39" s="17">
        <v>27</v>
      </c>
      <c r="N39" s="41">
        <v>40</v>
      </c>
    </row>
    <row r="40" spans="1:14" ht="12.75">
      <c r="A40" s="28"/>
      <c r="B40" s="1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41"/>
    </row>
    <row r="41" spans="1:14" ht="12.75">
      <c r="A41" s="28" t="s">
        <v>24</v>
      </c>
      <c r="B41" s="11">
        <f t="shared" si="3"/>
        <v>59</v>
      </c>
      <c r="C41" s="11">
        <f>SUM(C42:C43)</f>
        <v>9</v>
      </c>
      <c r="D41" s="11">
        <f aca="true" t="shared" si="4" ref="D41:N41">SUM(D42:D43)</f>
        <v>1</v>
      </c>
      <c r="E41" s="11">
        <f t="shared" si="4"/>
        <v>3</v>
      </c>
      <c r="F41" s="11">
        <f t="shared" si="4"/>
        <v>7</v>
      </c>
      <c r="G41" s="11">
        <f t="shared" si="4"/>
        <v>1</v>
      </c>
      <c r="H41" s="11">
        <f t="shared" si="4"/>
        <v>2</v>
      </c>
      <c r="I41" s="11">
        <f t="shared" si="4"/>
        <v>7</v>
      </c>
      <c r="J41" s="11">
        <f t="shared" si="4"/>
        <v>8</v>
      </c>
      <c r="K41" s="11">
        <f t="shared" si="4"/>
        <v>3</v>
      </c>
      <c r="L41" s="11">
        <f t="shared" si="4"/>
        <v>5</v>
      </c>
      <c r="M41" s="11">
        <f t="shared" si="4"/>
        <v>7</v>
      </c>
      <c r="N41" s="40">
        <f t="shared" si="4"/>
        <v>6</v>
      </c>
    </row>
    <row r="42" spans="1:16" ht="12.75">
      <c r="A42" s="28" t="s">
        <v>25</v>
      </c>
      <c r="B42" s="11">
        <f t="shared" si="3"/>
        <v>47</v>
      </c>
      <c r="C42" s="17">
        <v>6</v>
      </c>
      <c r="D42" s="17">
        <v>1</v>
      </c>
      <c r="E42" s="17">
        <v>3</v>
      </c>
      <c r="F42" s="17">
        <v>4</v>
      </c>
      <c r="G42" s="17">
        <v>1</v>
      </c>
      <c r="H42" s="17">
        <v>1</v>
      </c>
      <c r="I42" s="17">
        <v>3</v>
      </c>
      <c r="J42" s="17">
        <v>8</v>
      </c>
      <c r="K42" s="17">
        <v>2</v>
      </c>
      <c r="L42" s="17">
        <v>5</v>
      </c>
      <c r="M42" s="17">
        <v>7</v>
      </c>
      <c r="N42" s="41">
        <v>6</v>
      </c>
      <c r="P42" s="46"/>
    </row>
    <row r="43" spans="1:16" ht="12.75">
      <c r="A43" s="28" t="s">
        <v>26</v>
      </c>
      <c r="B43" s="11">
        <f t="shared" si="3"/>
        <v>12</v>
      </c>
      <c r="C43" s="17">
        <v>3</v>
      </c>
      <c r="D43" s="17">
        <v>0</v>
      </c>
      <c r="E43" s="17">
        <v>0</v>
      </c>
      <c r="F43" s="17">
        <v>3</v>
      </c>
      <c r="G43" s="17"/>
      <c r="H43" s="17">
        <v>1</v>
      </c>
      <c r="I43" s="17">
        <v>4</v>
      </c>
      <c r="J43" s="17">
        <v>0</v>
      </c>
      <c r="K43" s="17">
        <v>1</v>
      </c>
      <c r="L43" s="17">
        <v>0</v>
      </c>
      <c r="M43" s="17">
        <v>0</v>
      </c>
      <c r="N43" s="41">
        <v>0</v>
      </c>
      <c r="P43" s="46"/>
    </row>
    <row r="44" spans="1:14" ht="12.75">
      <c r="A44" s="28"/>
      <c r="B44" s="1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41"/>
    </row>
    <row r="45" spans="1:14" ht="12.75">
      <c r="A45" s="28" t="s">
        <v>27</v>
      </c>
      <c r="B45" s="11">
        <f t="shared" si="3"/>
        <v>3</v>
      </c>
      <c r="C45" s="11">
        <f>SUM(C46:C47)</f>
        <v>0</v>
      </c>
      <c r="D45" s="11">
        <f aca="true" t="shared" si="5" ref="D45:N45">SUM(D46:D47)</f>
        <v>0</v>
      </c>
      <c r="E45" s="11">
        <f t="shared" si="5"/>
        <v>0</v>
      </c>
      <c r="F45" s="11">
        <f t="shared" si="5"/>
        <v>0</v>
      </c>
      <c r="G45" s="11">
        <f t="shared" si="5"/>
        <v>0</v>
      </c>
      <c r="H45" s="11">
        <f t="shared" si="5"/>
        <v>0</v>
      </c>
      <c r="I45" s="11">
        <f t="shared" si="5"/>
        <v>0</v>
      </c>
      <c r="J45" s="11">
        <f t="shared" si="5"/>
        <v>0</v>
      </c>
      <c r="K45" s="11">
        <f t="shared" si="5"/>
        <v>1</v>
      </c>
      <c r="L45" s="11">
        <f t="shared" si="5"/>
        <v>1</v>
      </c>
      <c r="M45" s="11">
        <f t="shared" si="5"/>
        <v>0</v>
      </c>
      <c r="N45" s="40">
        <f t="shared" si="5"/>
        <v>1</v>
      </c>
    </row>
    <row r="46" spans="1:16" ht="12.75">
      <c r="A46" s="28" t="s">
        <v>28</v>
      </c>
      <c r="B46" s="11">
        <f t="shared" si="3"/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1</v>
      </c>
      <c r="M46" s="17">
        <v>0</v>
      </c>
      <c r="N46" s="41">
        <v>1</v>
      </c>
      <c r="P46" s="46"/>
    </row>
    <row r="47" spans="1:16" ht="12.75">
      <c r="A47" s="28" t="s">
        <v>29</v>
      </c>
      <c r="B47" s="11">
        <f t="shared" si="3"/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41">
        <v>0</v>
      </c>
      <c r="P47" s="46"/>
    </row>
    <row r="48" spans="1:16" ht="12.75">
      <c r="A48" s="28"/>
      <c r="B48" s="1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41"/>
      <c r="P48" s="46"/>
    </row>
    <row r="49" spans="1:16" ht="12.75">
      <c r="A49" s="28" t="s">
        <v>30</v>
      </c>
      <c r="B49" s="11">
        <f t="shared" si="3"/>
        <v>3215</v>
      </c>
      <c r="C49" s="11">
        <f>SUM(C52:C57)</f>
        <v>214</v>
      </c>
      <c r="D49" s="11">
        <f>SUM(D52:D57)</f>
        <v>100</v>
      </c>
      <c r="E49" s="11">
        <f>SUM(E50:E57)</f>
        <v>255</v>
      </c>
      <c r="F49" s="11">
        <f>SUM(F52:F57)</f>
        <v>202</v>
      </c>
      <c r="G49" s="11">
        <f>SUM(G52:G57)</f>
        <v>180</v>
      </c>
      <c r="H49" s="11">
        <f>SUM(H50:H57)</f>
        <v>366</v>
      </c>
      <c r="I49" s="11">
        <f>SUM(I52:I57)</f>
        <v>235</v>
      </c>
      <c r="J49" s="11">
        <f>SUM(J50:J57)</f>
        <v>297</v>
      </c>
      <c r="K49" s="11">
        <f>SUM(K50:K57)</f>
        <v>529</v>
      </c>
      <c r="L49" s="11">
        <f>SUM(L52:L57)</f>
        <v>196</v>
      </c>
      <c r="M49" s="11">
        <f>SUM(M50:M57)</f>
        <v>324</v>
      </c>
      <c r="N49" s="40">
        <f>SUM(N50:N57)</f>
        <v>317</v>
      </c>
      <c r="P49" s="46"/>
    </row>
    <row r="50" spans="1:16" ht="12.75">
      <c r="A50" s="28" t="s">
        <v>44</v>
      </c>
      <c r="B50" s="17">
        <f>SUM(C50:N50)</f>
        <v>372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2</v>
      </c>
      <c r="I50" s="17">
        <v>0</v>
      </c>
      <c r="J50" s="17">
        <v>0</v>
      </c>
      <c r="K50" s="17">
        <v>251</v>
      </c>
      <c r="L50" s="17">
        <v>0</v>
      </c>
      <c r="M50" s="17">
        <v>0</v>
      </c>
      <c r="N50" s="41">
        <v>119</v>
      </c>
      <c r="O50" s="3"/>
      <c r="P50" s="46"/>
    </row>
    <row r="51" spans="1:16" ht="12.75">
      <c r="A51" s="28" t="s">
        <v>45</v>
      </c>
      <c r="B51" s="17">
        <f t="shared" si="3"/>
        <v>42</v>
      </c>
      <c r="C51" s="17">
        <v>0</v>
      </c>
      <c r="D51" s="17">
        <v>0</v>
      </c>
      <c r="E51" s="17">
        <v>7</v>
      </c>
      <c r="F51" s="17">
        <v>0</v>
      </c>
      <c r="G51" s="17">
        <v>0</v>
      </c>
      <c r="H51" s="17">
        <v>0</v>
      </c>
      <c r="I51" s="17">
        <v>0</v>
      </c>
      <c r="J51" s="17">
        <v>8</v>
      </c>
      <c r="K51" s="17">
        <v>4</v>
      </c>
      <c r="L51" s="17">
        <v>0</v>
      </c>
      <c r="M51" s="17">
        <v>12</v>
      </c>
      <c r="N51" s="41">
        <v>11</v>
      </c>
      <c r="O51" s="3"/>
      <c r="P51" s="46"/>
    </row>
    <row r="52" spans="1:14" ht="12.75">
      <c r="A52" s="28" t="s">
        <v>46</v>
      </c>
      <c r="B52" s="11">
        <f t="shared" si="3"/>
        <v>174</v>
      </c>
      <c r="C52" s="17">
        <v>11</v>
      </c>
      <c r="D52" s="17">
        <v>3</v>
      </c>
      <c r="E52" s="17">
        <v>2</v>
      </c>
      <c r="F52" s="17">
        <v>19</v>
      </c>
      <c r="G52" s="17">
        <v>3</v>
      </c>
      <c r="H52" s="17">
        <v>0</v>
      </c>
      <c r="I52" s="17">
        <v>71</v>
      </c>
      <c r="J52" s="17">
        <v>2</v>
      </c>
      <c r="K52" s="17">
        <v>0</v>
      </c>
      <c r="L52" s="17">
        <v>61</v>
      </c>
      <c r="M52" s="17">
        <v>2</v>
      </c>
      <c r="N52" s="41">
        <v>0</v>
      </c>
    </row>
    <row r="53" spans="1:14" ht="12.75">
      <c r="A53" s="28" t="s">
        <v>47</v>
      </c>
      <c r="B53" s="11">
        <f t="shared" si="3"/>
        <v>26</v>
      </c>
      <c r="C53" s="17">
        <v>0</v>
      </c>
      <c r="D53" s="17">
        <v>1</v>
      </c>
      <c r="E53" s="17">
        <v>4</v>
      </c>
      <c r="F53" s="17">
        <v>0</v>
      </c>
      <c r="G53" s="17">
        <v>4</v>
      </c>
      <c r="H53" s="17">
        <v>0</v>
      </c>
      <c r="I53" s="17">
        <v>0</v>
      </c>
      <c r="J53" s="17">
        <v>4</v>
      </c>
      <c r="K53" s="17">
        <v>0</v>
      </c>
      <c r="L53" s="17">
        <v>0</v>
      </c>
      <c r="M53" s="17">
        <v>7</v>
      </c>
      <c r="N53" s="41">
        <v>6</v>
      </c>
    </row>
    <row r="54" spans="1:14" ht="12.75">
      <c r="A54" s="28" t="s">
        <v>48</v>
      </c>
      <c r="B54" s="11">
        <f t="shared" si="3"/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41">
        <v>0</v>
      </c>
    </row>
    <row r="55" spans="1:14" ht="12.75">
      <c r="A55" s="28" t="s">
        <v>49</v>
      </c>
      <c r="B55" s="11">
        <f t="shared" si="3"/>
        <v>1149</v>
      </c>
      <c r="C55" s="17">
        <v>53</v>
      </c>
      <c r="D55" s="17">
        <v>18</v>
      </c>
      <c r="E55" s="17">
        <v>93</v>
      </c>
      <c r="F55" s="17">
        <v>76</v>
      </c>
      <c r="G55" s="17">
        <v>85</v>
      </c>
      <c r="H55" s="17">
        <v>182</v>
      </c>
      <c r="I55" s="17">
        <v>114</v>
      </c>
      <c r="J55" s="17">
        <v>164</v>
      </c>
      <c r="K55" s="17">
        <v>136</v>
      </c>
      <c r="L55" s="17">
        <v>92</v>
      </c>
      <c r="M55" s="17">
        <v>136</v>
      </c>
      <c r="N55" s="41">
        <v>0</v>
      </c>
    </row>
    <row r="56" spans="1:14" ht="12.75">
      <c r="A56" s="28" t="s">
        <v>50</v>
      </c>
      <c r="B56" s="11">
        <f t="shared" si="3"/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41">
        <v>0</v>
      </c>
    </row>
    <row r="57" spans="1:14" ht="12.75">
      <c r="A57" s="28" t="s">
        <v>51</v>
      </c>
      <c r="B57" s="11">
        <f t="shared" si="3"/>
        <v>1452</v>
      </c>
      <c r="C57" s="17">
        <v>150</v>
      </c>
      <c r="D57" s="17">
        <v>78</v>
      </c>
      <c r="E57" s="17">
        <v>149</v>
      </c>
      <c r="F57" s="17">
        <v>107</v>
      </c>
      <c r="G57" s="17">
        <v>88</v>
      </c>
      <c r="H57" s="17">
        <v>182</v>
      </c>
      <c r="I57" s="17">
        <v>50</v>
      </c>
      <c r="J57" s="17">
        <v>119</v>
      </c>
      <c r="K57" s="17">
        <v>138</v>
      </c>
      <c r="L57" s="17">
        <v>43</v>
      </c>
      <c r="M57" s="17">
        <v>167</v>
      </c>
      <c r="N57" s="41">
        <v>181</v>
      </c>
    </row>
    <row r="58" spans="1:14" ht="12.75">
      <c r="A58" s="28"/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41"/>
    </row>
    <row r="59" spans="1:14" ht="12.75">
      <c r="A59" s="28" t="s">
        <v>31</v>
      </c>
      <c r="B59" s="11">
        <f aca="true" t="shared" si="6" ref="B59:B65">SUM(C59:N59)</f>
        <v>347</v>
      </c>
      <c r="C59" s="11">
        <v>15</v>
      </c>
      <c r="D59" s="11">
        <v>13</v>
      </c>
      <c r="E59" s="11">
        <v>53</v>
      </c>
      <c r="F59" s="11">
        <v>21</v>
      </c>
      <c r="G59" s="11">
        <v>15</v>
      </c>
      <c r="H59" s="11">
        <v>44</v>
      </c>
      <c r="I59" s="11">
        <v>36</v>
      </c>
      <c r="J59" s="11">
        <v>14</v>
      </c>
      <c r="K59" s="11">
        <v>86</v>
      </c>
      <c r="L59" s="11">
        <v>22</v>
      </c>
      <c r="M59" s="11">
        <v>19</v>
      </c>
      <c r="N59" s="40">
        <v>9</v>
      </c>
    </row>
    <row r="60" spans="1:14" ht="12.75">
      <c r="A60" s="28" t="s">
        <v>32</v>
      </c>
      <c r="B60" s="11">
        <f t="shared" si="6"/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40">
        <v>0</v>
      </c>
    </row>
    <row r="61" spans="1:14" ht="12.75">
      <c r="A61" s="28" t="s">
        <v>66</v>
      </c>
      <c r="B61" s="11">
        <f t="shared" si="6"/>
        <v>53</v>
      </c>
      <c r="C61" s="11">
        <v>3</v>
      </c>
      <c r="D61" s="11">
        <v>6</v>
      </c>
      <c r="E61" s="11">
        <v>1</v>
      </c>
      <c r="F61" s="11">
        <v>8</v>
      </c>
      <c r="G61" s="11">
        <v>3</v>
      </c>
      <c r="H61" s="11">
        <v>1</v>
      </c>
      <c r="I61" s="11">
        <v>12</v>
      </c>
      <c r="J61" s="11">
        <v>2</v>
      </c>
      <c r="K61" s="11">
        <v>4</v>
      </c>
      <c r="L61" s="11">
        <v>6</v>
      </c>
      <c r="M61" s="11">
        <v>4</v>
      </c>
      <c r="N61" s="40">
        <v>3</v>
      </c>
    </row>
    <row r="62" spans="1:14" ht="12.75">
      <c r="A62" s="28" t="s">
        <v>67</v>
      </c>
      <c r="B62" s="11">
        <f t="shared" si="6"/>
        <v>22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22</v>
      </c>
      <c r="K62" s="11">
        <v>0</v>
      </c>
      <c r="L62" s="11">
        <v>0</v>
      </c>
      <c r="M62" s="11">
        <v>0</v>
      </c>
      <c r="N62" s="40">
        <v>0</v>
      </c>
    </row>
    <row r="63" spans="1:14" ht="12.75">
      <c r="A63" s="28" t="s">
        <v>68</v>
      </c>
      <c r="B63" s="11">
        <f t="shared" si="6"/>
        <v>250</v>
      </c>
      <c r="C63" s="11">
        <v>0</v>
      </c>
      <c r="D63" s="11">
        <v>0</v>
      </c>
      <c r="E63" s="11">
        <v>0</v>
      </c>
      <c r="F63" s="11">
        <v>0</v>
      </c>
      <c r="G63" s="11">
        <v>69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40">
        <v>181</v>
      </c>
    </row>
    <row r="64" spans="1:14" ht="12.75">
      <c r="A64" s="28" t="s">
        <v>52</v>
      </c>
      <c r="B64" s="11">
        <f t="shared" si="6"/>
        <v>12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40">
        <v>12</v>
      </c>
    </row>
    <row r="65" spans="1:14" ht="12.75">
      <c r="A65" s="29" t="s">
        <v>53</v>
      </c>
      <c r="B65" s="30">
        <f t="shared" si="6"/>
        <v>9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45">
        <v>9</v>
      </c>
    </row>
    <row r="66" spans="1:14" ht="12.75">
      <c r="A66" s="47" t="s">
        <v>55</v>
      </c>
      <c r="B66" s="1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 customHeight="1">
      <c r="A67" s="5"/>
      <c r="B67" s="1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 customHeight="1">
      <c r="A68" s="5"/>
      <c r="B68" s="1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</sheetData>
  <mergeCells count="8">
    <mergeCell ref="A4:N4"/>
    <mergeCell ref="A5:N5"/>
    <mergeCell ref="A7:A8"/>
    <mergeCell ref="B7:N7"/>
    <mergeCell ref="A30:N30"/>
    <mergeCell ref="A31:N31"/>
    <mergeCell ref="A33:A34"/>
    <mergeCell ref="B33:N33"/>
  </mergeCells>
  <printOptions/>
  <pageMargins left="0.96" right="0.75" top="0.42" bottom="0.6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2" sqref="A2"/>
    </sheetView>
  </sheetViews>
  <sheetFormatPr defaultColWidth="11.421875" defaultRowHeight="12.75"/>
  <cols>
    <col min="1" max="1" width="25.00390625" style="0" customWidth="1"/>
  </cols>
  <sheetData>
    <row r="1" spans="1:14" ht="12.75">
      <c r="A1" s="31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9" t="s">
        <v>33</v>
      </c>
      <c r="B7" s="51" t="s">
        <v>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>
      <c r="A8" s="50"/>
      <c r="B8" s="10" t="s">
        <v>2</v>
      </c>
      <c r="C8" s="10" t="s">
        <v>3</v>
      </c>
      <c r="D8" s="10" t="s">
        <v>4</v>
      </c>
      <c r="E8" s="10" t="s">
        <v>5</v>
      </c>
      <c r="F8" s="7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37" t="s">
        <v>14</v>
      </c>
    </row>
    <row r="9" spans="1:14" ht="12.75">
      <c r="A9" s="2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1"/>
    </row>
    <row r="10" spans="1:14" ht="12.75">
      <c r="A10" s="28" t="s">
        <v>34</v>
      </c>
      <c r="B10" s="11">
        <f>SUM(C10:N10)</f>
        <v>2327</v>
      </c>
      <c r="C10" s="17">
        <v>214</v>
      </c>
      <c r="D10" s="17">
        <v>116</v>
      </c>
      <c r="E10" s="17">
        <v>156</v>
      </c>
      <c r="F10" s="17">
        <v>202</v>
      </c>
      <c r="G10" s="17">
        <v>221</v>
      </c>
      <c r="H10" s="17">
        <v>182</v>
      </c>
      <c r="I10" s="17">
        <v>257</v>
      </c>
      <c r="J10" s="17">
        <v>217</v>
      </c>
      <c r="K10" s="17">
        <v>186</v>
      </c>
      <c r="L10" s="17">
        <v>185</v>
      </c>
      <c r="M10" s="17">
        <v>187</v>
      </c>
      <c r="N10" s="41">
        <v>204</v>
      </c>
    </row>
    <row r="11" spans="1:14" ht="12.75">
      <c r="A11" s="28"/>
      <c r="B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41"/>
    </row>
    <row r="12" spans="1:14" ht="12.75">
      <c r="A12" s="28" t="s">
        <v>35</v>
      </c>
      <c r="B12" s="11">
        <f aca="true" t="shared" si="0" ref="B12:B21">SUM(C12:N12)</f>
        <v>502</v>
      </c>
      <c r="C12" s="17">
        <v>43</v>
      </c>
      <c r="D12" s="17">
        <v>35</v>
      </c>
      <c r="E12" s="17">
        <v>35</v>
      </c>
      <c r="F12" s="17">
        <v>44</v>
      </c>
      <c r="G12" s="17">
        <v>50</v>
      </c>
      <c r="H12" s="17">
        <v>33</v>
      </c>
      <c r="I12" s="17">
        <v>33</v>
      </c>
      <c r="J12" s="17">
        <v>47</v>
      </c>
      <c r="K12" s="17">
        <v>42</v>
      </c>
      <c r="L12" s="17">
        <v>48</v>
      </c>
      <c r="M12" s="17">
        <v>44</v>
      </c>
      <c r="N12" s="41">
        <v>48</v>
      </c>
    </row>
    <row r="13" spans="1:14" ht="12.75">
      <c r="A13" s="28"/>
      <c r="B13" s="1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41"/>
    </row>
    <row r="14" spans="1:14" ht="12.75">
      <c r="A14" s="28" t="s">
        <v>36</v>
      </c>
      <c r="B14" s="11">
        <f t="shared" si="0"/>
        <v>10</v>
      </c>
      <c r="C14" s="17">
        <v>0</v>
      </c>
      <c r="D14" s="17">
        <v>0</v>
      </c>
      <c r="E14" s="17">
        <v>0</v>
      </c>
      <c r="F14" s="17">
        <v>0</v>
      </c>
      <c r="G14" s="17">
        <v>2</v>
      </c>
      <c r="H14" s="17">
        <v>0</v>
      </c>
      <c r="I14" s="17">
        <v>0</v>
      </c>
      <c r="J14" s="17">
        <v>2</v>
      </c>
      <c r="K14" s="17">
        <v>2</v>
      </c>
      <c r="L14" s="17">
        <v>3</v>
      </c>
      <c r="M14" s="17">
        <v>1</v>
      </c>
      <c r="N14" s="41"/>
    </row>
    <row r="15" spans="1:14" ht="12.75">
      <c r="A15" s="28"/>
      <c r="B15" s="1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1"/>
    </row>
    <row r="16" spans="1:14" ht="12.75">
      <c r="A16" s="28" t="s">
        <v>37</v>
      </c>
      <c r="B16" s="11">
        <f t="shared" si="0"/>
        <v>22</v>
      </c>
      <c r="C16" s="17">
        <v>3</v>
      </c>
      <c r="D16" s="17">
        <v>1</v>
      </c>
      <c r="E16" s="17">
        <v>1</v>
      </c>
      <c r="F16" s="17">
        <v>7</v>
      </c>
      <c r="G16" s="17">
        <v>0</v>
      </c>
      <c r="H16" s="17">
        <v>0</v>
      </c>
      <c r="I16" s="17">
        <v>3</v>
      </c>
      <c r="J16" s="17">
        <v>2</v>
      </c>
      <c r="K16" s="17">
        <v>1</v>
      </c>
      <c r="L16" s="17">
        <v>2</v>
      </c>
      <c r="M16" s="17">
        <v>2</v>
      </c>
      <c r="N16" s="41">
        <v>0</v>
      </c>
    </row>
    <row r="17" spans="1:14" ht="12.75">
      <c r="A17" s="28"/>
      <c r="B17" s="1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1"/>
    </row>
    <row r="18" spans="1:14" ht="12.75">
      <c r="A18" s="28" t="s">
        <v>38</v>
      </c>
      <c r="B18" s="11">
        <f t="shared" si="0"/>
        <v>603</v>
      </c>
      <c r="C18" s="17">
        <v>46</v>
      </c>
      <c r="D18" s="17">
        <v>46</v>
      </c>
      <c r="E18" s="17">
        <v>80</v>
      </c>
      <c r="F18" s="17">
        <v>59</v>
      </c>
      <c r="G18" s="17">
        <v>40</v>
      </c>
      <c r="H18" s="17">
        <v>42</v>
      </c>
      <c r="I18" s="17">
        <v>59</v>
      </c>
      <c r="J18" s="17">
        <v>51</v>
      </c>
      <c r="K18" s="17">
        <v>49</v>
      </c>
      <c r="L18" s="17">
        <v>45</v>
      </c>
      <c r="M18" s="17">
        <v>41</v>
      </c>
      <c r="N18" s="41">
        <v>45</v>
      </c>
    </row>
    <row r="19" spans="1:14" ht="12.75">
      <c r="A19" s="28" t="s">
        <v>39</v>
      </c>
      <c r="B19" s="11">
        <f t="shared" si="0"/>
        <v>680</v>
      </c>
      <c r="C19" s="17">
        <v>50</v>
      </c>
      <c r="D19" s="17">
        <v>52</v>
      </c>
      <c r="E19" s="17">
        <v>93</v>
      </c>
      <c r="F19" s="17">
        <v>69</v>
      </c>
      <c r="G19" s="17">
        <v>46</v>
      </c>
      <c r="H19" s="17">
        <v>51</v>
      </c>
      <c r="I19" s="17">
        <v>63</v>
      </c>
      <c r="J19" s="17">
        <v>57</v>
      </c>
      <c r="K19" s="17">
        <v>52</v>
      </c>
      <c r="L19" s="17">
        <v>49</v>
      </c>
      <c r="M19" s="17">
        <v>46</v>
      </c>
      <c r="N19" s="41">
        <v>52</v>
      </c>
    </row>
    <row r="20" spans="1:14" ht="12.75">
      <c r="A20" s="28" t="s">
        <v>40</v>
      </c>
      <c r="B20" s="11">
        <f t="shared" si="0"/>
        <v>680</v>
      </c>
      <c r="C20" s="17">
        <v>50</v>
      </c>
      <c r="D20" s="17">
        <v>52</v>
      </c>
      <c r="E20" s="17">
        <v>93</v>
      </c>
      <c r="F20" s="17">
        <v>69</v>
      </c>
      <c r="G20" s="17">
        <v>46</v>
      </c>
      <c r="H20" s="17">
        <v>51</v>
      </c>
      <c r="I20" s="17">
        <v>63</v>
      </c>
      <c r="J20" s="17">
        <v>57</v>
      </c>
      <c r="K20" s="17">
        <v>52</v>
      </c>
      <c r="L20" s="17">
        <v>49</v>
      </c>
      <c r="M20" s="17">
        <v>46</v>
      </c>
      <c r="N20" s="41">
        <v>52</v>
      </c>
    </row>
    <row r="21" spans="1:14" ht="12.75">
      <c r="A21" s="29" t="s">
        <v>41</v>
      </c>
      <c r="B21" s="30">
        <f t="shared" si="0"/>
        <v>319</v>
      </c>
      <c r="C21" s="24">
        <v>50</v>
      </c>
      <c r="D21" s="24">
        <v>0</v>
      </c>
      <c r="E21" s="24">
        <v>33</v>
      </c>
      <c r="F21" s="24">
        <v>65</v>
      </c>
      <c r="G21" s="24">
        <v>0</v>
      </c>
      <c r="H21" s="24">
        <v>5</v>
      </c>
      <c r="I21" s="24">
        <v>48</v>
      </c>
      <c r="J21" s="24">
        <v>0</v>
      </c>
      <c r="K21" s="24">
        <v>23</v>
      </c>
      <c r="L21" s="24">
        <v>43</v>
      </c>
      <c r="M21" s="24">
        <v>0</v>
      </c>
      <c r="N21" s="44">
        <v>52</v>
      </c>
    </row>
    <row r="22" ht="12.75">
      <c r="A22" s="47" t="s">
        <v>55</v>
      </c>
    </row>
  </sheetData>
  <mergeCells count="3">
    <mergeCell ref="A4:N4"/>
    <mergeCell ref="A7:A8"/>
    <mergeCell ref="B7:N7"/>
  </mergeCells>
  <printOptions/>
  <pageMargins left="0.46" right="0.5" top="2.34" bottom="1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xbarrientos</cp:lastModifiedBy>
  <cp:lastPrinted>2004-08-31T22:23:06Z</cp:lastPrinted>
  <dcterms:created xsi:type="dcterms:W3CDTF">2003-10-20T21:31:28Z</dcterms:created>
  <dcterms:modified xsi:type="dcterms:W3CDTF">2004-08-31T22:28:10Z</dcterms:modified>
  <cp:category/>
  <cp:version/>
  <cp:contentType/>
  <cp:contentStatus/>
</cp:coreProperties>
</file>