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4200" windowHeight="14760" activeTab="6"/>
  </bookViews>
  <sheets>
    <sheet name="c67" sheetId="1" r:id="rId1"/>
    <sheet name="c68" sheetId="2" r:id="rId2"/>
    <sheet name="c69" sheetId="3" r:id="rId3"/>
    <sheet name="c70" sheetId="4" r:id="rId4"/>
    <sheet name="c71" sheetId="5" r:id="rId5"/>
    <sheet name="c72" sheetId="6" r:id="rId6"/>
    <sheet name="c73" sheetId="7" r:id="rId7"/>
  </sheets>
  <externalReferences>
    <externalReference r:id="rId10"/>
    <externalReference r:id="rId11"/>
    <externalReference r:id="rId12"/>
  </externalReferences>
  <definedNames>
    <definedName name="_xlnm.Print_Area" localSheetId="0">'c67'!#REF!</definedName>
    <definedName name="_xlnm.Print_Area" localSheetId="1">'c68'!#REF!</definedName>
    <definedName name="_xlnm.Print_Area" localSheetId="2">'c69'!$A$1:$J$38</definedName>
    <definedName name="_xlnm.Print_Area" localSheetId="3">'c70'!#REF!</definedName>
    <definedName name="_xlnm.Print_Area" localSheetId="4">'c71'!$A$1:$E$64</definedName>
    <definedName name="_xlnm.Print_Area" localSheetId="5">'c72'!$A$1:$E$33</definedName>
    <definedName name="_xlnm.Print_Area" localSheetId="6">'c73'!$A$1:$E$36</definedName>
    <definedName name="ddd">'[3]c30'!#REF!</definedName>
    <definedName name="Excel_BuiltIn__FilterDatabase_1" localSheetId="2">#REF!</definedName>
    <definedName name="Excel_BuiltIn__FilterDatabase_1">#REF!</definedName>
    <definedName name="Excel_BuiltIn__FilterDatabase_3" localSheetId="2">#REF!</definedName>
    <definedName name="Excel_BuiltIn__FilterDatabase_3">#REF!</definedName>
    <definedName name="Excel_BuiltIn__FilterDatabase_4">'[2]C4'!#REF!</definedName>
    <definedName name="Excel_BuiltIn_Print_Area_1">'[3]c30'!#REF!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 localSheetId="2">#REF!</definedName>
    <definedName name="FOFO1">#REF!</definedName>
  </definedNames>
  <calcPr fullCalcOnLoad="1"/>
</workbook>
</file>

<file path=xl/sharedStrings.xml><?xml version="1.0" encoding="utf-8"?>
<sst xmlns="http://schemas.openxmlformats.org/spreadsheetml/2006/main" count="329" uniqueCount="188">
  <si>
    <t>INTERVALOS DE TIEMPO</t>
  </si>
  <si>
    <t>RECURSO AMPARO</t>
  </si>
  <si>
    <t>INCONS-</t>
  </si>
  <si>
    <t>TITUCIONAL</t>
  </si>
  <si>
    <t>NÚMERO DE RECURSOS RECHAZADOS Y PROMEDIOS DE DURACIÓN POR TIPO DE RECURSO EN LA SALA CONSTITUCIONAL DURANTE EL  2012</t>
  </si>
  <si>
    <t xml:space="preserve">(1) La existencia inicial del 2012 no empata con la reportada al finalizar el 2011 por ajustes en la información enviada desde la Sala Constitucional. </t>
  </si>
  <si>
    <t>ACCIÓN DE INCONSTI-TUCIONAL</t>
  </si>
  <si>
    <t xml:space="preserve">                TIPO DE RESOLUCIÓN</t>
  </si>
  <si>
    <t>Acción de Inconstitucionalidad</t>
  </si>
  <si>
    <t>CUADRO N° 67</t>
  </si>
  <si>
    <t>CUADRO N° 68</t>
  </si>
  <si>
    <t>CUADRO N° 69</t>
  </si>
  <si>
    <t>CUADRO N° 70</t>
  </si>
  <si>
    <t>CUADRO N° 71</t>
  </si>
  <si>
    <t>CUADRO N° 72</t>
  </si>
  <si>
    <t>CUADRO N° 73</t>
  </si>
  <si>
    <r>
      <t>Elaborado por:</t>
    </r>
    <r>
      <rPr>
        <sz val="12"/>
        <rFont val="Times New Roman"/>
        <family val="1"/>
      </rPr>
      <t>Sección de Estadística, Departamento de Planificación.</t>
    </r>
  </si>
  <si>
    <r>
      <t>Elaborado por:</t>
    </r>
    <r>
      <rPr>
        <sz val="12"/>
        <rFont val="Times New Roman"/>
        <family val="1"/>
      </rPr>
      <t xml:space="preserve">Sección de Estadística, Departamento de Planificación. </t>
    </r>
  </si>
  <si>
    <r>
      <t xml:space="preserve">Elaborado por: </t>
    </r>
    <r>
      <rPr>
        <sz val="12"/>
        <rFont val="Times New Roman"/>
        <family val="1"/>
      </rPr>
      <t>Sección de Estadística, Departamento de Planificación.</t>
    </r>
  </si>
  <si>
    <t>NÚMERO DE VOTOS Y PROMEDIO DE DURACIÓN DE LO RESUELTO POR EL FONDO EN LA SALA CONSTITUCIONAL, POR TIPO DE RESOLUCIÓN Y TIPO DE ASUNTO, SEGÚN TRIMESTRE DURANTE EL 2012</t>
  </si>
  <si>
    <t>TODOS LOS TIPOS DE RECURSO</t>
  </si>
  <si>
    <t>Enero - Marzo</t>
  </si>
  <si>
    <t>Abril - Junio</t>
  </si>
  <si>
    <t>Julio - Setiembre</t>
  </si>
  <si>
    <t>Octubre-Diciembre</t>
  </si>
  <si>
    <t>RECURSO DE AMPARO</t>
  </si>
  <si>
    <t>ACCIÓN INCONSTITUCIONALIDAD</t>
  </si>
  <si>
    <t>Tipo de recurso</t>
  </si>
  <si>
    <t>Rechazos dictados</t>
  </si>
  <si>
    <t>Promedio de duración</t>
  </si>
  <si>
    <t>Total</t>
  </si>
  <si>
    <t>Por el fondo</t>
  </si>
  <si>
    <t>De plano</t>
  </si>
  <si>
    <t>5 días</t>
  </si>
  <si>
    <t>Recurso de amparo</t>
  </si>
  <si>
    <t>13 días</t>
  </si>
  <si>
    <t>6 días</t>
  </si>
  <si>
    <t>3 meses 1 semanas</t>
  </si>
  <si>
    <t>NÚMERO DE VOTOS DE FONDO DICTADOS EN LA SALA CONSTITUCIONAL POR TIPO DE CASO Y SEGÚN TIEMPO EMPLEADO DURANTE EL 2012</t>
  </si>
  <si>
    <t>(excluyendo los rechazos por el fondo)</t>
  </si>
  <si>
    <t>INTERVALO DE TIEMPO</t>
  </si>
  <si>
    <t>ACCIÓN DE INCONSTITUCIONALIDAD</t>
  </si>
  <si>
    <t>RECURSO DE HABEAS CORPUS</t>
  </si>
  <si>
    <t>De 1 a 7 días</t>
  </si>
  <si>
    <t>De 8 a 14 días</t>
  </si>
  <si>
    <t>De 15 a 21 días</t>
  </si>
  <si>
    <t>De 22 a 30 días</t>
  </si>
  <si>
    <t>1 mes</t>
  </si>
  <si>
    <t>2 meses</t>
  </si>
  <si>
    <t>3 meses</t>
  </si>
  <si>
    <t>4 meses</t>
  </si>
  <si>
    <t>5 meses</t>
  </si>
  <si>
    <t>6 meses</t>
  </si>
  <si>
    <t>7 meses</t>
  </si>
  <si>
    <t>8 meses</t>
  </si>
  <si>
    <t>9 meses</t>
  </si>
  <si>
    <t>10 meses</t>
  </si>
  <si>
    <t>11 meses</t>
  </si>
  <si>
    <t>12 meses</t>
  </si>
  <si>
    <t>13 meses</t>
  </si>
  <si>
    <t>14 meses</t>
  </si>
  <si>
    <t>15 meses</t>
  </si>
  <si>
    <t>16 meses</t>
  </si>
  <si>
    <t>17 meses</t>
  </si>
  <si>
    <t>18 meses</t>
  </si>
  <si>
    <t>19 meses</t>
  </si>
  <si>
    <t>20 meses</t>
  </si>
  <si>
    <t>21 meses</t>
  </si>
  <si>
    <t>22 meses</t>
  </si>
  <si>
    <t>23 meses</t>
  </si>
  <si>
    <t>24 meses</t>
  </si>
  <si>
    <t>25 meses</t>
  </si>
  <si>
    <t>26 meses</t>
  </si>
  <si>
    <t>27 meses</t>
  </si>
  <si>
    <t>28 meses</t>
  </si>
  <si>
    <t>29 meses</t>
  </si>
  <si>
    <t>30 meses</t>
  </si>
  <si>
    <t>31 meses</t>
  </si>
  <si>
    <t>32 meses</t>
  </si>
  <si>
    <t>33 meses</t>
  </si>
  <si>
    <t>34 meses</t>
  </si>
  <si>
    <t>35 meses</t>
  </si>
  <si>
    <t>36 meses</t>
  </si>
  <si>
    <t>37 meses</t>
  </si>
  <si>
    <t>38 meses</t>
  </si>
  <si>
    <t>39 meses</t>
  </si>
  <si>
    <t>40 meses</t>
  </si>
  <si>
    <t>41 meses</t>
  </si>
  <si>
    <t>42 meses</t>
  </si>
  <si>
    <t>47 meses</t>
  </si>
  <si>
    <t>53 meses</t>
  </si>
  <si>
    <t>60 meses</t>
  </si>
  <si>
    <t>62 meses</t>
  </si>
  <si>
    <t>71 meses</t>
  </si>
  <si>
    <t>73 meses</t>
  </si>
  <si>
    <t>DISTRIBUCIÓN DE LOS VOTOS RECHAZADOS POR EL FONDO DICTADOS EN LA SALA CONSTITUCIONAL POR TIPO DE CASO Y SEGÚN INTERVALO DE TIEMPO EMPLEADO PARA EL 2012</t>
  </si>
  <si>
    <t>MESES</t>
  </si>
  <si>
    <t>HABEAS</t>
  </si>
  <si>
    <t>RECURSO</t>
  </si>
  <si>
    <t xml:space="preserve">ACCIÓN DE </t>
  </si>
  <si>
    <t>CORPUS</t>
  </si>
  <si>
    <t>AMPARO</t>
  </si>
  <si>
    <t>INCONSTITUC.</t>
  </si>
  <si>
    <t>DISTRIBUCIÓN DE LOS VOTOS RECHAZADOS DE PLANO DICTADOS EN LA SALA CONSTITUCIONAL POR TIPO DE CASO Y SEGÚN INTERVALO DE TIEMPO EMPLEADO PARA EL 2012</t>
  </si>
  <si>
    <t xml:space="preserve"> </t>
  </si>
  <si>
    <t>VARIABLE</t>
  </si>
  <si>
    <t>TIPO DE ASUNTO</t>
  </si>
  <si>
    <t>TOTAL</t>
  </si>
  <si>
    <t>HABEAS CORPUS</t>
  </si>
  <si>
    <t>RECURSO AMPARO (1)</t>
  </si>
  <si>
    <t>CONSULTA LEGISLA-TIVA</t>
  </si>
  <si>
    <t xml:space="preserve"> CONSULTA JUDICIAL</t>
  </si>
  <si>
    <t xml:space="preserve">Circulante al iniciar </t>
  </si>
  <si>
    <t>Casos entrados</t>
  </si>
  <si>
    <t>Casos reentrados</t>
  </si>
  <si>
    <t>Casos terminados</t>
  </si>
  <si>
    <t>Circulante al finalizar</t>
  </si>
  <si>
    <t>CONFLICTO CONSTI-TUCIONAL</t>
  </si>
  <si>
    <t>MOVIMIENTO OCURRIDO EN LA SALA CONSTITUCIONAL DURANTE EL  2012</t>
  </si>
  <si>
    <t>TIPO DE CASO</t>
  </si>
  <si>
    <t>INTERLO-
CUTORIOS</t>
  </si>
  <si>
    <t>CON 
LUGAR</t>
  </si>
  <si>
    <t>CON LUGAR 
PARCIAL</t>
  </si>
  <si>
    <t>SIN
 LUGAR</t>
  </si>
  <si>
    <t>RECHAZO DE</t>
  </si>
  <si>
    <t>CONSULTAS</t>
  </si>
  <si>
    <t>DESIS-
TIDO</t>
  </si>
  <si>
    <t>ARCHI-
VADO</t>
  </si>
  <si>
    <t>ACUMU-
LADO</t>
  </si>
  <si>
    <t>OTRO
 TIPO</t>
  </si>
  <si>
    <t>FONDO</t>
  </si>
  <si>
    <t>PLANO</t>
  </si>
  <si>
    <t>EVA-
CUADAS</t>
  </si>
  <si>
    <t>NO EVA-
CUADAS</t>
  </si>
  <si>
    <t>Habeas Corpus</t>
  </si>
  <si>
    <t>Recurso Amparo</t>
  </si>
  <si>
    <t>Acción Inconstitucionalidad</t>
  </si>
  <si>
    <t>Conflicto Constitucional</t>
  </si>
  <si>
    <t>Consulta Legislativa</t>
  </si>
  <si>
    <t>Consulta Judicial</t>
  </si>
  <si>
    <t>RESOLUCIONES DICTADAS POR LA SALA CONSTITUCIONAL SEGÚN TIPO DE CASO DURANTE EL  2012</t>
  </si>
  <si>
    <t>(se excluye los rechazados por el fondo)</t>
  </si>
  <si>
    <t xml:space="preserve">    TRIMESTRE</t>
  </si>
  <si>
    <t>VOTOS SOBRE EL FONDO</t>
  </si>
  <si>
    <t>DURACIÓN PROMEDIO</t>
  </si>
  <si>
    <t>TIPO DE RESOLUCIÓN</t>
  </si>
  <si>
    <t>CON LUGAR PARCIAL</t>
  </si>
  <si>
    <t>SIN LUGAR</t>
  </si>
  <si>
    <t>CON LUGAR</t>
  </si>
  <si>
    <t>---</t>
  </si>
  <si>
    <t>16 días</t>
  </si>
  <si>
    <t>18 días</t>
  </si>
  <si>
    <t>22 días</t>
  </si>
  <si>
    <t>15 días</t>
  </si>
  <si>
    <t>1 mes 3 semanas</t>
  </si>
  <si>
    <t>1 mes 2 semanas</t>
  </si>
  <si>
    <t>2 meses 1 semana</t>
  </si>
  <si>
    <t>13 meses 3 semanas</t>
  </si>
  <si>
    <t>13 meses 1 semana</t>
  </si>
  <si>
    <t>19 meses 2 semanas</t>
  </si>
  <si>
    <t>14 meses 0 semanas</t>
  </si>
  <si>
    <t>14 días</t>
  </si>
  <si>
    <t>20 días</t>
  </si>
  <si>
    <t>21 meses 1 semanas</t>
  </si>
  <si>
    <t>13 meses 3 semana</t>
  </si>
  <si>
    <t>9 meses 0 semanas</t>
  </si>
  <si>
    <t>21 meses 0 semanas</t>
  </si>
  <si>
    <t>21 días</t>
  </si>
  <si>
    <t>2 meses 1 semanas</t>
  </si>
  <si>
    <t>3 meses 2 semana</t>
  </si>
  <si>
    <t>2 mes 1 semanas</t>
  </si>
  <si>
    <t>16 meses 2 semanas</t>
  </si>
  <si>
    <t>17 meses 3 semana</t>
  </si>
  <si>
    <t>17 meses 3 semanas</t>
  </si>
  <si>
    <t>16 meses 1 semanas</t>
  </si>
  <si>
    <t>23 días</t>
  </si>
  <si>
    <t>1 meses 2 semanas</t>
  </si>
  <si>
    <t>1 meses 1 semanas</t>
  </si>
  <si>
    <t>2 meses 3 semana</t>
  </si>
  <si>
    <t>19 meses 3 semanas</t>
  </si>
  <si>
    <t>24 meses 1 semana</t>
  </si>
  <si>
    <t>15 meses 0 semanas</t>
  </si>
  <si>
    <t>18 meses 1 semanas</t>
  </si>
  <si>
    <t>17 días</t>
  </si>
  <si>
    <t>16 meses 3 semanas</t>
  </si>
  <si>
    <t>16 meses 2 semana</t>
  </si>
  <si>
    <t>15 meses 2 semanas</t>
  </si>
  <si>
    <t>17 meses 1 semanas</t>
  </si>
</sst>
</file>

<file path=xl/styles.xml><?xml version="1.0" encoding="utf-8"?>
<styleSheet xmlns="http://schemas.openxmlformats.org/spreadsheetml/2006/main">
  <numFmts count="69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€]* #,##0.00_);_([$€]* \(#,##0.00\);_([$€]* \-??_);_(@_)"/>
    <numFmt numFmtId="181" formatCode="0.000"/>
    <numFmt numFmtId="182" formatCode="dd/mm/yyyy&quot;  &quot;\ AM/PM"/>
    <numFmt numFmtId="183" formatCode="0.0000000"/>
    <numFmt numFmtId="184" formatCode="0.000000"/>
    <numFmt numFmtId="185" formatCode="0.00000"/>
    <numFmt numFmtId="186" formatCode="0.0000"/>
    <numFmt numFmtId="187" formatCode="0.0"/>
    <numFmt numFmtId="188" formatCode="0.0000000000"/>
    <numFmt numFmtId="189" formatCode="0.000000000"/>
    <numFmt numFmtId="190" formatCode="0.000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&quot;¢&quot;#,##0_);\(&quot;¢&quot;#,##0\)"/>
    <numFmt numFmtId="196" formatCode="&quot;¢&quot;#,##0_);[Red]\(&quot;¢&quot;#,##0\)"/>
    <numFmt numFmtId="197" formatCode="&quot;¢&quot;#,##0.00_);\(&quot;¢&quot;#,##0.00\)"/>
    <numFmt numFmtId="198" formatCode="&quot;¢&quot;#,##0.00_);[Red]\(&quot;¢&quot;#,##0.00\)"/>
    <numFmt numFmtId="199" formatCode="_(&quot;¢&quot;* #,##0_);_(&quot;¢&quot;* \(#,##0\);_(&quot;¢&quot;* &quot;-&quot;_);_(@_)"/>
    <numFmt numFmtId="200" formatCode="_(&quot;¢&quot;* #,##0.00_);_(&quot;¢&quot;* \(#,##0.00\);_(&quot;¢&quot;* &quot;-&quot;??_);_(@_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\ &quot;Pts&quot;;\-#,##0\ &quot;Pts&quot;"/>
    <numFmt numFmtId="208" formatCode="#,##0\ &quot;Pts&quot;;[Red]\-#,##0\ &quot;Pts&quot;"/>
    <numFmt numFmtId="209" formatCode="#,##0.00\ &quot;Pts&quot;;\-#,##0.00\ &quot;Pts&quot;"/>
    <numFmt numFmtId="210" formatCode="#,##0.00\ &quot;Pts&quot;;[Red]\-#,##0.00\ &quot;Pts&quot;"/>
    <numFmt numFmtId="211" formatCode="_-* #,##0\ &quot;Pts&quot;_-;\-* #,##0\ &quot;Pts&quot;_-;_-* &quot;-&quot;\ &quot;Pts&quot;_-;_-@_-"/>
    <numFmt numFmtId="212" formatCode="_-* #,##0\ _P_t_s_-;\-* #,##0\ _P_t_s_-;_-* &quot;-&quot;\ _P_t_s_-;_-@_-"/>
    <numFmt numFmtId="213" formatCode="_-* #,##0.00\ &quot;Pts&quot;_-;\-* #,##0.00\ &quot;Pts&quot;_-;_-* &quot;-&quot;??\ &quot;Pts&quot;_-;_-@_-"/>
    <numFmt numFmtId="214" formatCode="_-* #,##0.00\ _P_t_s_-;\-* #,##0.00\ _P_t_s_-;_-* &quot;-&quot;??\ _P_t_s_-;_-@_-"/>
    <numFmt numFmtId="215" formatCode="#,##0\ &quot;¢&quot;;\-#,##0\ &quot;¢&quot;"/>
    <numFmt numFmtId="216" formatCode="#,##0\ &quot;¢&quot;;[Red]\-#,##0\ &quot;¢&quot;"/>
    <numFmt numFmtId="217" formatCode="#,##0.00\ &quot;¢&quot;;\-#,##0.00\ &quot;¢&quot;"/>
    <numFmt numFmtId="218" formatCode="#,##0.00\ &quot;¢&quot;;[Red]\-#,##0.00\ &quot;¢&quot;"/>
    <numFmt numFmtId="219" formatCode="_-* #,##0\ &quot;¢&quot;_-;\-* #,##0\ &quot;¢&quot;_-;_-* &quot;-&quot;\ &quot;¢&quot;_-;_-@_-"/>
    <numFmt numFmtId="220" formatCode="_-* #,##0\ _¢_-;\-* #,##0\ _¢_-;_-* &quot;-&quot;\ _¢_-;_-@_-"/>
    <numFmt numFmtId="221" formatCode="_-* #,##0.00\ &quot;¢&quot;_-;\-* #,##0.00\ &quot;¢&quot;_-;_-* &quot;-&quot;??\ &quot;¢&quot;_-;_-@_-"/>
    <numFmt numFmtId="222" formatCode="_-* #,##0.00\ _¢_-;\-* #,##0.00\ _¢_-;_-* &quot;-&quot;??\ _¢_-;_-@_-"/>
    <numFmt numFmtId="223" formatCode="dd&quot;/&quot;mm&quot;/&quot;yyyy"/>
    <numFmt numFmtId="224" formatCode="hh&quot;:&quot;mm&quot;:&quot;ss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b/>
      <i/>
      <sz val="12"/>
      <name val="Times New Roman"/>
      <family val="0"/>
    </font>
    <font>
      <sz val="12"/>
      <color indexed="10"/>
      <name val="Times New Roman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MS Sans Serif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5" fillId="21" borderId="2" applyNumberFormat="0" applyAlignment="0" applyProtection="0"/>
    <xf numFmtId="180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23" fillId="0" borderId="0" xfId="59" applyFont="1">
      <alignment/>
      <protection/>
    </xf>
    <xf numFmtId="0" fontId="22" fillId="0" borderId="0" xfId="59" applyFont="1" applyAlignment="1">
      <alignment wrapText="1"/>
      <protection/>
    </xf>
    <xf numFmtId="0" fontId="0" fillId="0" borderId="0" xfId="62">
      <alignment/>
      <protection/>
    </xf>
    <xf numFmtId="0" fontId="24" fillId="0" borderId="0" xfId="59" applyFont="1" applyFill="1">
      <alignment/>
      <protection/>
    </xf>
    <xf numFmtId="0" fontId="22" fillId="0" borderId="0" xfId="59" applyFont="1" applyFill="1">
      <alignment/>
      <protection/>
    </xf>
    <xf numFmtId="0" fontId="24" fillId="0" borderId="10" xfId="59" applyFont="1" applyFill="1" applyBorder="1" applyAlignment="1">
      <alignment horizontal="center"/>
      <protection/>
    </xf>
    <xf numFmtId="3" fontId="25" fillId="0" borderId="11" xfId="59" applyNumberFormat="1" applyFont="1" applyFill="1" applyBorder="1" applyAlignment="1">
      <alignment horizontal="center"/>
      <protection/>
    </xf>
    <xf numFmtId="0" fontId="24" fillId="0" borderId="11" xfId="59" applyFont="1" applyFill="1" applyBorder="1" applyAlignment="1">
      <alignment horizontal="center"/>
      <protection/>
    </xf>
    <xf numFmtId="0" fontId="24" fillId="0" borderId="12" xfId="59" applyFont="1" applyFill="1" applyBorder="1" applyAlignment="1">
      <alignment horizontal="center"/>
      <protection/>
    </xf>
    <xf numFmtId="0" fontId="24" fillId="0" borderId="13" xfId="59" applyFont="1" applyFill="1" applyBorder="1" applyAlignment="1">
      <alignment horizontal="center"/>
      <protection/>
    </xf>
    <xf numFmtId="0" fontId="24" fillId="0" borderId="14" xfId="59" applyFont="1" applyFill="1" applyBorder="1" applyAlignment="1">
      <alignment horizontal="center"/>
      <protection/>
    </xf>
    <xf numFmtId="0" fontId="24" fillId="0" borderId="15" xfId="59" applyFont="1" applyFill="1" applyBorder="1" applyAlignment="1">
      <alignment horizontal="center"/>
      <protection/>
    </xf>
    <xf numFmtId="0" fontId="22" fillId="0" borderId="13" xfId="59" applyFont="1" applyFill="1" applyBorder="1" applyAlignment="1">
      <alignment horizontal="center"/>
      <protection/>
    </xf>
    <xf numFmtId="0" fontId="22" fillId="0" borderId="14" xfId="59" applyFont="1" applyFill="1" applyBorder="1" applyAlignment="1">
      <alignment horizontal="center"/>
      <protection/>
    </xf>
    <xf numFmtId="0" fontId="22" fillId="0" borderId="15" xfId="59" applyFont="1" applyFill="1" applyBorder="1" applyAlignment="1">
      <alignment horizontal="center"/>
      <protection/>
    </xf>
    <xf numFmtId="0" fontId="26" fillId="0" borderId="14" xfId="59" applyFont="1" applyFill="1" applyBorder="1" applyAlignment="1">
      <alignment horizontal="center"/>
      <protection/>
    </xf>
    <xf numFmtId="0" fontId="27" fillId="0" borderId="14" xfId="0" applyNumberFormat="1" applyFont="1" applyBorder="1" applyAlignment="1">
      <alignment horizontal="center"/>
    </xf>
    <xf numFmtId="0" fontId="27" fillId="0" borderId="15" xfId="0" applyNumberFormat="1" applyFont="1" applyBorder="1" applyAlignment="1">
      <alignment horizontal="center"/>
    </xf>
    <xf numFmtId="0" fontId="27" fillId="0" borderId="15" xfId="0" applyNumberFormat="1" applyFont="1" applyFill="1" applyBorder="1" applyAlignment="1">
      <alignment horizontal="center"/>
    </xf>
    <xf numFmtId="0" fontId="22" fillId="0" borderId="14" xfId="59" applyFont="1" applyFill="1" applyBorder="1" applyAlignment="1" quotePrefix="1">
      <alignment horizontal="center"/>
      <protection/>
    </xf>
    <xf numFmtId="0" fontId="22" fillId="0" borderId="15" xfId="59" applyFont="1" applyFill="1" applyBorder="1" applyAlignment="1" quotePrefix="1">
      <alignment horizontal="center"/>
      <protection/>
    </xf>
    <xf numFmtId="0" fontId="27" fillId="0" borderId="14" xfId="0" applyNumberFormat="1" applyFont="1" applyFill="1" applyBorder="1" applyAlignment="1">
      <alignment horizontal="center"/>
    </xf>
    <xf numFmtId="0" fontId="22" fillId="0" borderId="13" xfId="59" applyFont="1" applyBorder="1" applyAlignment="1" applyProtection="1">
      <alignment horizontal="center"/>
      <protection/>
    </xf>
    <xf numFmtId="0" fontId="24" fillId="0" borderId="10" xfId="59" applyFont="1" applyBorder="1" applyAlignment="1">
      <alignment horizontal="center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4" fillId="0" borderId="11" xfId="59" applyFont="1" applyBorder="1" applyAlignment="1">
      <alignment horizontal="center" vertical="center" wrapText="1"/>
      <protection/>
    </xf>
    <xf numFmtId="0" fontId="24" fillId="0" borderId="12" xfId="59" applyFont="1" applyFill="1" applyBorder="1" applyAlignment="1">
      <alignment horizontal="centerContinuous"/>
      <protection/>
    </xf>
    <xf numFmtId="0" fontId="24" fillId="0" borderId="13" xfId="59" applyFont="1" applyFill="1" applyBorder="1" applyAlignment="1">
      <alignment horizontal="center" vertical="center" wrapText="1"/>
      <protection/>
    </xf>
    <xf numFmtId="0" fontId="24" fillId="0" borderId="14" xfId="59" applyFont="1" applyFill="1" applyBorder="1" applyAlignment="1">
      <alignment horizontal="center" vertical="center" wrapText="1"/>
      <protection/>
    </xf>
    <xf numFmtId="0" fontId="24" fillId="0" borderId="15" xfId="59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NumberFormat="1" applyFont="1" applyBorder="1" applyAlignment="1">
      <alignment horizontal="center"/>
    </xf>
    <xf numFmtId="0" fontId="22" fillId="0" borderId="17" xfId="0" applyNumberFormat="1" applyFont="1" applyFill="1" applyBorder="1" applyAlignment="1">
      <alignment horizontal="center"/>
    </xf>
    <xf numFmtId="0" fontId="22" fillId="0" borderId="18" xfId="59" applyFont="1" applyFill="1" applyBorder="1" applyAlignment="1">
      <alignment horizontal="center"/>
      <protection/>
    </xf>
    <xf numFmtId="0" fontId="24" fillId="0" borderId="0" xfId="59" applyFont="1" applyFill="1" applyAlignment="1">
      <alignment horizontal="center" vertical="center" wrapText="1"/>
      <protection/>
    </xf>
    <xf numFmtId="0" fontId="22" fillId="0" borderId="0" xfId="6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60" applyFont="1" applyFill="1" applyAlignment="1" applyProtection="1">
      <alignment horizontal="left"/>
      <protection locked="0"/>
    </xf>
    <xf numFmtId="0" fontId="24" fillId="0" borderId="0" xfId="60" applyFont="1" applyFill="1" applyProtection="1">
      <alignment/>
      <protection locked="0"/>
    </xf>
    <xf numFmtId="0" fontId="22" fillId="0" borderId="0" xfId="60" applyFont="1" applyFill="1">
      <alignment/>
      <protection/>
    </xf>
    <xf numFmtId="0" fontId="24" fillId="0" borderId="19" xfId="60" applyFont="1" applyFill="1" applyBorder="1" applyAlignment="1" applyProtection="1">
      <alignment horizontal="fill"/>
      <protection locked="0"/>
    </xf>
    <xf numFmtId="0" fontId="22" fillId="0" borderId="0" xfId="60" applyFont="1" applyFill="1" applyProtection="1">
      <alignment/>
      <protection locked="0"/>
    </xf>
    <xf numFmtId="0" fontId="22" fillId="0" borderId="20" xfId="60" applyFont="1" applyFill="1" applyBorder="1" applyAlignment="1" applyProtection="1">
      <alignment horizontal="center"/>
      <protection locked="0"/>
    </xf>
    <xf numFmtId="0" fontId="22" fillId="0" borderId="21" xfId="60" applyFont="1" applyFill="1" applyBorder="1" applyAlignment="1" applyProtection="1">
      <alignment horizontal="left"/>
      <protection locked="0"/>
    </xf>
    <xf numFmtId="3" fontId="22" fillId="0" borderId="20" xfId="60" applyNumberFormat="1" applyFont="1" applyFill="1" applyBorder="1" applyAlignment="1" applyProtection="1">
      <alignment horizontal="center"/>
      <protection locked="0"/>
    </xf>
    <xf numFmtId="0" fontId="22" fillId="0" borderId="21" xfId="60" applyFont="1" applyFill="1" applyBorder="1" applyProtection="1">
      <alignment/>
      <protection locked="0"/>
    </xf>
    <xf numFmtId="0" fontId="22" fillId="0" borderId="19" xfId="60" applyFont="1" applyFill="1" applyBorder="1" applyAlignment="1" applyProtection="1">
      <alignment horizontal="fill"/>
      <protection locked="0"/>
    </xf>
    <xf numFmtId="1" fontId="22" fillId="0" borderId="22" xfId="60" applyNumberFormat="1" applyFont="1" applyFill="1" applyBorder="1" applyAlignment="1" applyProtection="1">
      <alignment/>
      <protection locked="0"/>
    </xf>
    <xf numFmtId="0" fontId="22" fillId="0" borderId="23" xfId="60" applyFont="1" applyFill="1" applyBorder="1">
      <alignment/>
      <protection/>
    </xf>
    <xf numFmtId="0" fontId="28" fillId="0" borderId="0" xfId="60" applyFont="1" applyFill="1" applyBorder="1" applyProtection="1">
      <alignment/>
      <protection locked="0"/>
    </xf>
    <xf numFmtId="0" fontId="24" fillId="11" borderId="0" xfId="60" applyFont="1" applyFill="1" applyBorder="1" applyAlignment="1" applyProtection="1">
      <alignment horizontal="centerContinuous" vertical="center"/>
      <protection locked="0"/>
    </xf>
    <xf numFmtId="0" fontId="22" fillId="11" borderId="0" xfId="60" applyFont="1" applyFill="1">
      <alignment/>
      <protection/>
    </xf>
    <xf numFmtId="0" fontId="24" fillId="11" borderId="24" xfId="60" applyFont="1" applyFill="1" applyBorder="1" applyAlignment="1" applyProtection="1">
      <alignment horizontal="center" vertical="center"/>
      <protection locked="0"/>
    </xf>
    <xf numFmtId="0" fontId="24" fillId="11" borderId="25" xfId="60" applyFont="1" applyFill="1" applyBorder="1" applyAlignment="1" applyProtection="1">
      <alignment horizontal="center"/>
      <protection locked="0"/>
    </xf>
    <xf numFmtId="0" fontId="22" fillId="11" borderId="26" xfId="60" applyFont="1" applyFill="1" applyBorder="1">
      <alignment/>
      <protection/>
    </xf>
    <xf numFmtId="0" fontId="24" fillId="11" borderId="22" xfId="60" applyFont="1" applyFill="1" applyBorder="1" applyAlignment="1" applyProtection="1">
      <alignment horizontal="center" vertical="center" wrapText="1"/>
      <protection locked="0"/>
    </xf>
    <xf numFmtId="2" fontId="24" fillId="11" borderId="27" xfId="0" applyNumberFormat="1" applyFont="1" applyFill="1" applyBorder="1" applyAlignment="1">
      <alignment horizontal="center" vertical="center" wrapText="1"/>
    </xf>
    <xf numFmtId="0" fontId="24" fillId="0" borderId="0" xfId="60" applyFont="1" applyFill="1" applyAlignment="1" applyProtection="1">
      <alignment horizontal="left" vertical="top"/>
      <protection/>
    </xf>
    <xf numFmtId="0" fontId="24" fillId="0" borderId="0" xfId="60" applyFont="1" applyFill="1" applyAlignment="1">
      <alignment vertical="top"/>
      <protection/>
    </xf>
    <xf numFmtId="0" fontId="22" fillId="0" borderId="0" xfId="60" applyFont="1" applyFill="1" applyAlignment="1">
      <alignment vertical="top"/>
      <protection/>
    </xf>
    <xf numFmtId="0" fontId="22" fillId="0" borderId="0" xfId="60" applyFont="1" applyFill="1" applyBorder="1" applyAlignment="1">
      <alignment vertical="top"/>
      <protection/>
    </xf>
    <xf numFmtId="0" fontId="24" fillId="0" borderId="0" xfId="60" applyFont="1" applyFill="1" applyBorder="1" applyAlignment="1" applyProtection="1">
      <alignment horizontal="center" vertical="center"/>
      <protection/>
    </xf>
    <xf numFmtId="0" fontId="24" fillId="0" borderId="23" xfId="60" applyFont="1" applyFill="1" applyBorder="1" applyAlignment="1" applyProtection="1">
      <alignment horizontal="center" vertical="center"/>
      <protection/>
    </xf>
    <xf numFmtId="49" fontId="29" fillId="0" borderId="13" xfId="60" applyNumberFormat="1" applyFont="1" applyFill="1" applyBorder="1" applyAlignment="1">
      <alignment horizontal="center" vertical="center" wrapText="1"/>
      <protection/>
    </xf>
    <xf numFmtId="0" fontId="25" fillId="0" borderId="14" xfId="60" applyFont="1" applyFill="1" applyBorder="1" applyAlignment="1">
      <alignment horizontal="center" vertical="center" wrapText="1"/>
      <protection/>
    </xf>
    <xf numFmtId="0" fontId="22" fillId="0" borderId="14" xfId="60" applyFont="1" applyFill="1" applyBorder="1" applyAlignment="1">
      <alignment horizontal="center" vertical="center" wrapText="1"/>
      <protection/>
    </xf>
    <xf numFmtId="0" fontId="24" fillId="0" borderId="13" xfId="60" applyFont="1" applyFill="1" applyBorder="1" applyAlignment="1" applyProtection="1">
      <alignment horizontal="center" vertical="center"/>
      <protection/>
    </xf>
    <xf numFmtId="0" fontId="24" fillId="0" borderId="13" xfId="60" applyFont="1" applyFill="1" applyBorder="1" applyAlignment="1" applyProtection="1">
      <alignment horizontal="center" vertical="center" wrapText="1"/>
      <protection/>
    </xf>
    <xf numFmtId="0" fontId="22" fillId="0" borderId="15" xfId="60" applyFont="1" applyFill="1" applyBorder="1" applyAlignment="1">
      <alignment horizontal="center" vertical="center" wrapText="1"/>
      <protection/>
    </xf>
    <xf numFmtId="0" fontId="24" fillId="0" borderId="0" xfId="60" applyFont="1" applyFill="1" applyAlignment="1" applyProtection="1">
      <alignment vertical="center"/>
      <protection/>
    </xf>
    <xf numFmtId="3" fontId="24" fillId="0" borderId="14" xfId="60" applyNumberFormat="1" applyFont="1" applyFill="1" applyBorder="1" applyAlignment="1" applyProtection="1">
      <alignment horizontal="center"/>
      <protection/>
    </xf>
    <xf numFmtId="3" fontId="24" fillId="0" borderId="15" xfId="60" applyNumberFormat="1" applyFont="1" applyFill="1" applyBorder="1" applyAlignment="1" applyProtection="1">
      <alignment horizontal="center"/>
      <protection/>
    </xf>
    <xf numFmtId="0" fontId="24" fillId="0" borderId="0" xfId="60" applyFont="1" applyFill="1" applyAlignment="1" applyProtection="1">
      <alignment horizontal="center" vertical="center"/>
      <protection/>
    </xf>
    <xf numFmtId="3" fontId="25" fillId="0" borderId="14" xfId="60" applyNumberFormat="1" applyFont="1" applyFill="1" applyBorder="1" applyAlignment="1" applyProtection="1">
      <alignment horizontal="center" vertical="center"/>
      <protection/>
    </xf>
    <xf numFmtId="0" fontId="24" fillId="0" borderId="15" xfId="6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/>
    </xf>
    <xf numFmtId="0" fontId="22" fillId="0" borderId="14" xfId="60" applyFont="1" applyFill="1" applyBorder="1" applyAlignment="1" applyProtection="1">
      <alignment horizontal="center"/>
      <protection/>
    </xf>
    <xf numFmtId="3" fontId="22" fillId="0" borderId="14" xfId="60" applyNumberFormat="1" applyFont="1" applyFill="1" applyBorder="1" applyAlignment="1" applyProtection="1">
      <alignment horizontal="center"/>
      <protection/>
    </xf>
    <xf numFmtId="3" fontId="22" fillId="0" borderId="15" xfId="60" applyNumberFormat="1" applyFont="1" applyFill="1" applyBorder="1" applyAlignment="1" applyProtection="1">
      <alignment horizontal="center"/>
      <protection/>
    </xf>
    <xf numFmtId="0" fontId="22" fillId="0" borderId="23" xfId="60" applyFont="1" applyFill="1" applyBorder="1" applyAlignment="1" applyProtection="1">
      <alignment horizontal="left"/>
      <protection/>
    </xf>
    <xf numFmtId="0" fontId="22" fillId="0" borderId="18" xfId="60" applyFont="1" applyFill="1" applyBorder="1" applyAlignment="1" applyProtection="1">
      <alignment horizontal="center"/>
      <protection/>
    </xf>
    <xf numFmtId="0" fontId="28" fillId="0" borderId="0" xfId="60" applyFont="1" applyFill="1" applyAlignment="1" applyProtection="1">
      <alignment horizontal="left"/>
      <protection/>
    </xf>
    <xf numFmtId="0" fontId="24" fillId="11" borderId="0" xfId="60" applyFont="1" applyFill="1" applyBorder="1" applyAlignment="1" applyProtection="1">
      <alignment horizontal="centerContinuous" vertical="center"/>
      <protection/>
    </xf>
    <xf numFmtId="0" fontId="24" fillId="11" borderId="10" xfId="60" applyFont="1" applyFill="1" applyBorder="1" applyAlignment="1" applyProtection="1">
      <alignment horizontal="center" vertical="center" wrapText="1"/>
      <protection/>
    </xf>
    <xf numFmtId="0" fontId="24" fillId="11" borderId="11" xfId="60" applyFont="1" applyFill="1" applyBorder="1" applyAlignment="1" applyProtection="1">
      <alignment horizontal="center" vertical="center" wrapText="1"/>
      <protection/>
    </xf>
    <xf numFmtId="0" fontId="24" fillId="11" borderId="18" xfId="60" applyFont="1" applyFill="1" applyBorder="1" applyAlignment="1" applyProtection="1">
      <alignment horizontal="centerContinuous"/>
      <protection/>
    </xf>
    <xf numFmtId="0" fontId="24" fillId="11" borderId="23" xfId="60" applyFont="1" applyFill="1" applyBorder="1" applyAlignment="1" applyProtection="1">
      <alignment horizontal="centerContinuous"/>
      <protection/>
    </xf>
    <xf numFmtId="0" fontId="24" fillId="11" borderId="23" xfId="60" applyFont="1" applyFill="1" applyBorder="1" applyAlignment="1">
      <alignment horizontal="centerContinuous"/>
      <protection/>
    </xf>
    <xf numFmtId="0" fontId="24" fillId="11" borderId="12" xfId="60" applyFont="1" applyFill="1" applyBorder="1" applyAlignment="1" applyProtection="1">
      <alignment horizontal="center" vertical="center" wrapText="1"/>
      <protection/>
    </xf>
    <xf numFmtId="0" fontId="22" fillId="11" borderId="13" xfId="60" applyFont="1" applyFill="1" applyBorder="1" applyAlignment="1">
      <alignment horizontal="center" vertical="center" wrapText="1"/>
      <protection/>
    </xf>
    <xf numFmtId="0" fontId="22" fillId="11" borderId="14" xfId="60" applyFont="1" applyFill="1" applyBorder="1" applyAlignment="1">
      <alignment horizontal="center" vertical="center" wrapText="1"/>
      <protection/>
    </xf>
    <xf numFmtId="0" fontId="24" fillId="11" borderId="27" xfId="60" applyFont="1" applyFill="1" applyBorder="1" applyAlignment="1" applyProtection="1">
      <alignment horizontal="center"/>
      <protection/>
    </xf>
    <xf numFmtId="0" fontId="24" fillId="11" borderId="28" xfId="60" applyFont="1" applyFill="1" applyBorder="1" applyAlignment="1" applyProtection="1">
      <alignment horizontal="center"/>
      <protection/>
    </xf>
    <xf numFmtId="0" fontId="24" fillId="11" borderId="15" xfId="60" applyFont="1" applyFill="1" applyBorder="1" applyAlignment="1" applyProtection="1">
      <alignment horizontal="center" vertical="center" wrapText="1"/>
      <protection/>
    </xf>
    <xf numFmtId="0" fontId="22" fillId="11" borderId="16" xfId="60" applyFont="1" applyFill="1" applyBorder="1" applyAlignment="1">
      <alignment horizontal="center" vertical="center" wrapText="1"/>
      <protection/>
    </xf>
    <xf numFmtId="0" fontId="22" fillId="11" borderId="17" xfId="60" applyFont="1" applyFill="1" applyBorder="1" applyAlignment="1">
      <alignment horizontal="center" vertical="center" wrapText="1"/>
      <protection/>
    </xf>
    <xf numFmtId="0" fontId="24" fillId="11" borderId="16" xfId="60" applyFont="1" applyFill="1" applyBorder="1" applyAlignment="1" applyProtection="1">
      <alignment horizontal="center" vertical="center"/>
      <protection/>
    </xf>
    <xf numFmtId="0" fontId="24" fillId="11" borderId="16" xfId="60" applyFont="1" applyFill="1" applyBorder="1" applyAlignment="1" applyProtection="1">
      <alignment horizontal="center" vertical="center" wrapText="1"/>
      <protection/>
    </xf>
    <xf numFmtId="0" fontId="22" fillId="11" borderId="18" xfId="60" applyFont="1" applyFill="1" applyBorder="1" applyAlignment="1">
      <alignment horizontal="center" vertical="center" wrapText="1"/>
      <protection/>
    </xf>
    <xf numFmtId="0" fontId="24" fillId="11" borderId="18" xfId="60" applyFont="1" applyFill="1" applyBorder="1" applyAlignment="1" applyProtection="1">
      <alignment horizontal="center" vertical="center" wrapText="1"/>
      <protection/>
    </xf>
    <xf numFmtId="0" fontId="24" fillId="0" borderId="0" xfId="59" applyFont="1" applyAlignment="1" applyProtection="1">
      <alignment horizontal="left"/>
      <protection/>
    </xf>
    <xf numFmtId="0" fontId="24" fillId="0" borderId="0" xfId="59" applyFont="1">
      <alignment/>
      <protection/>
    </xf>
    <xf numFmtId="0" fontId="22" fillId="0" borderId="0" xfId="59" applyFont="1">
      <alignment/>
      <protection/>
    </xf>
    <xf numFmtId="0" fontId="24" fillId="0" borderId="0" xfId="59" applyFont="1" applyBorder="1" applyAlignment="1" applyProtection="1">
      <alignment horizontal="center" vertical="top"/>
      <protection/>
    </xf>
    <xf numFmtId="0" fontId="24" fillId="0" borderId="0" xfId="59" applyFont="1" applyBorder="1" applyAlignment="1" applyProtection="1">
      <alignment horizontal="center" vertical="top"/>
      <protection/>
    </xf>
    <xf numFmtId="0" fontId="24" fillId="0" borderId="23" xfId="59" applyFont="1" applyBorder="1" applyAlignment="1" applyProtection="1">
      <alignment horizontal="center" vertical="top"/>
      <protection/>
    </xf>
    <xf numFmtId="0" fontId="22" fillId="0" borderId="0" xfId="59" applyFont="1" applyBorder="1">
      <alignment/>
      <protection/>
    </xf>
    <xf numFmtId="0" fontId="30" fillId="0" borderId="12" xfId="59" applyFont="1" applyBorder="1" applyAlignment="1" applyProtection="1">
      <alignment horizontal="center" vertical="center"/>
      <protection/>
    </xf>
    <xf numFmtId="0" fontId="30" fillId="0" borderId="26" xfId="59" applyFont="1" applyBorder="1" applyAlignment="1" applyProtection="1">
      <alignment horizontal="center" vertical="center"/>
      <protection/>
    </xf>
    <xf numFmtId="0" fontId="30" fillId="0" borderId="10" xfId="59" applyFont="1" applyBorder="1" applyAlignment="1" applyProtection="1">
      <alignment horizontal="center" vertical="center"/>
      <protection/>
    </xf>
    <xf numFmtId="0" fontId="24" fillId="0" borderId="0" xfId="59" applyFont="1" applyBorder="1" applyAlignment="1" applyProtection="1">
      <alignment horizontal="center" vertical="center"/>
      <protection/>
    </xf>
    <xf numFmtId="0" fontId="24" fillId="0" borderId="15" xfId="59" applyFont="1" applyBorder="1" applyAlignment="1" applyProtection="1">
      <alignment horizontal="center" vertical="center"/>
      <protection/>
    </xf>
    <xf numFmtId="0" fontId="24" fillId="0" borderId="0" xfId="59" applyFont="1" applyBorder="1" applyAlignment="1" applyProtection="1">
      <alignment horizontal="center" vertical="center"/>
      <protection/>
    </xf>
    <xf numFmtId="0" fontId="24" fillId="0" borderId="13" xfId="59" applyFont="1" applyBorder="1" applyAlignment="1" applyProtection="1">
      <alignment horizontal="center" vertical="center"/>
      <protection/>
    </xf>
    <xf numFmtId="0" fontId="22" fillId="0" borderId="0" xfId="59" applyFont="1" applyBorder="1" applyAlignment="1" quotePrefix="1">
      <alignment horizontal="center"/>
      <protection/>
    </xf>
    <xf numFmtId="0" fontId="22" fillId="0" borderId="0" xfId="59" applyFont="1" applyAlignment="1">
      <alignment vertical="center"/>
      <protection/>
    </xf>
    <xf numFmtId="0" fontId="22" fillId="0" borderId="0" xfId="59" applyFont="1" applyBorder="1" applyAlignment="1" applyProtection="1">
      <alignment horizontal="left" indent="3"/>
      <protection/>
    </xf>
    <xf numFmtId="0" fontId="22" fillId="0" borderId="0" xfId="59" applyFont="1" applyBorder="1" applyAlignment="1">
      <alignment horizontal="left" indent="3"/>
      <protection/>
    </xf>
    <xf numFmtId="0" fontId="27" fillId="0" borderId="0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2" fillId="0" borderId="0" xfId="59" applyFont="1" applyBorder="1" applyAlignment="1" applyProtection="1">
      <alignment horizontal="left" indent="3"/>
      <protection/>
    </xf>
    <xf numFmtId="0" fontId="22" fillId="0" borderId="0" xfId="59" applyFont="1" applyBorder="1" applyAlignment="1">
      <alignment horizontal="left" indent="3"/>
      <protection/>
    </xf>
    <xf numFmtId="0" fontId="27" fillId="0" borderId="0" xfId="62" applyFont="1" applyBorder="1" applyAlignment="1">
      <alignment horizontal="center"/>
      <protection/>
    </xf>
    <xf numFmtId="0" fontId="27" fillId="0" borderId="13" xfId="62" applyFont="1" applyBorder="1" applyAlignment="1">
      <alignment horizontal="center"/>
      <protection/>
    </xf>
    <xf numFmtId="0" fontId="30" fillId="0" borderId="15" xfId="59" applyFont="1" applyBorder="1" applyAlignment="1" applyProtection="1">
      <alignment horizontal="center" vertical="center"/>
      <protection/>
    </xf>
    <xf numFmtId="0" fontId="30" fillId="0" borderId="0" xfId="59" applyFont="1" applyBorder="1" applyAlignment="1" applyProtection="1">
      <alignment horizontal="center" vertical="center"/>
      <protection/>
    </xf>
    <xf numFmtId="0" fontId="30" fillId="0" borderId="13" xfId="59" applyFont="1" applyBorder="1" applyAlignment="1" applyProtection="1">
      <alignment horizontal="center" vertical="center"/>
      <protection/>
    </xf>
    <xf numFmtId="0" fontId="24" fillId="0" borderId="15" xfId="59" applyFont="1" applyFill="1" applyBorder="1" applyAlignment="1" applyProtection="1">
      <alignment horizontal="center" vertical="center"/>
      <protection/>
    </xf>
    <xf numFmtId="0" fontId="24" fillId="0" borderId="0" xfId="59" applyFont="1" applyFill="1" applyBorder="1" applyAlignment="1" applyProtection="1">
      <alignment horizontal="center" vertical="center"/>
      <protection/>
    </xf>
    <xf numFmtId="0" fontId="24" fillId="0" borderId="13" xfId="59" applyFont="1" applyFill="1" applyBorder="1" applyAlignment="1" applyProtection="1">
      <alignment horizontal="center" vertical="center"/>
      <protection/>
    </xf>
    <xf numFmtId="0" fontId="24" fillId="0" borderId="0" xfId="59" applyFont="1" applyFill="1" applyBorder="1" applyAlignment="1">
      <alignment horizontal="center"/>
      <protection/>
    </xf>
    <xf numFmtId="0" fontId="22" fillId="0" borderId="0" xfId="59" applyFont="1" applyFill="1" applyBorder="1" applyAlignment="1">
      <alignment horizontal="center"/>
      <protection/>
    </xf>
    <xf numFmtId="0" fontId="30" fillId="0" borderId="15" xfId="59" applyFont="1" applyFill="1" applyBorder="1" applyAlignment="1" applyProtection="1">
      <alignment horizontal="center" vertical="center"/>
      <protection/>
    </xf>
    <xf numFmtId="0" fontId="30" fillId="0" borderId="0" xfId="59" applyFont="1" applyFill="1" applyBorder="1" applyAlignment="1" applyProtection="1">
      <alignment horizontal="center" vertical="center"/>
      <protection/>
    </xf>
    <xf numFmtId="0" fontId="30" fillId="0" borderId="13" xfId="59" applyFont="1" applyFill="1" applyBorder="1" applyAlignment="1" applyProtection="1">
      <alignment horizontal="center" vertical="center"/>
      <protection/>
    </xf>
    <xf numFmtId="0" fontId="22" fillId="0" borderId="15" xfId="59" applyFont="1" applyFill="1" applyBorder="1" applyAlignment="1" applyProtection="1">
      <alignment horizontal="center" vertical="center"/>
      <protection/>
    </xf>
    <xf numFmtId="0" fontId="22" fillId="0" borderId="0" xfId="59" applyFont="1" applyFill="1" applyBorder="1" applyAlignment="1" applyProtection="1">
      <alignment horizontal="center" vertical="center"/>
      <protection/>
    </xf>
    <xf numFmtId="0" fontId="22" fillId="0" borderId="0" xfId="59" applyFont="1" applyBorder="1" applyAlignment="1">
      <alignment horizontal="center"/>
      <protection/>
    </xf>
    <xf numFmtId="0" fontId="22" fillId="0" borderId="13" xfId="59" applyFont="1" applyBorder="1" applyAlignment="1">
      <alignment horizontal="center"/>
      <protection/>
    </xf>
    <xf numFmtId="0" fontId="31" fillId="0" borderId="0" xfId="59" applyFont="1" applyBorder="1">
      <alignment/>
      <protection/>
    </xf>
    <xf numFmtId="0" fontId="30" fillId="0" borderId="0" xfId="59" applyFont="1" applyBorder="1" applyAlignment="1" applyProtection="1">
      <alignment horizontal="left"/>
      <protection/>
    </xf>
    <xf numFmtId="2" fontId="30" fillId="0" borderId="0" xfId="59" applyNumberFormat="1" applyFont="1" applyFill="1" applyBorder="1" applyAlignment="1" applyProtection="1">
      <alignment horizontal="center" vertical="center"/>
      <protection/>
    </xf>
    <xf numFmtId="0" fontId="22" fillId="0" borderId="0" xfId="59" applyFont="1" applyBorder="1" applyAlignment="1" applyProtection="1">
      <alignment horizontal="left"/>
      <protection/>
    </xf>
    <xf numFmtId="0" fontId="31" fillId="0" borderId="0" xfId="59" applyFont="1" applyFill="1" applyBorder="1" applyAlignment="1">
      <alignment horizontal="center"/>
      <protection/>
    </xf>
    <xf numFmtId="2" fontId="22" fillId="0" borderId="0" xfId="59" applyNumberFormat="1" applyFont="1" applyFill="1" applyBorder="1" applyAlignment="1">
      <alignment horizontal="center"/>
      <protection/>
    </xf>
    <xf numFmtId="2" fontId="24" fillId="0" borderId="15" xfId="59" applyNumberFormat="1" applyFont="1" applyFill="1" applyBorder="1" applyAlignment="1">
      <alignment horizontal="center"/>
      <protection/>
    </xf>
    <xf numFmtId="0" fontId="24" fillId="0" borderId="0" xfId="59" applyFont="1" applyFill="1" applyAlignment="1">
      <alignment horizontal="center"/>
      <protection/>
    </xf>
    <xf numFmtId="2" fontId="24" fillId="0" borderId="0" xfId="59" applyNumberFormat="1" applyFont="1" applyFill="1" applyBorder="1" applyAlignment="1">
      <alignment horizontal="center"/>
      <protection/>
    </xf>
    <xf numFmtId="2" fontId="22" fillId="0" borderId="15" xfId="59" applyNumberFormat="1" applyFont="1" applyFill="1" applyBorder="1" applyAlignment="1">
      <alignment horizontal="center"/>
      <protection/>
    </xf>
    <xf numFmtId="0" fontId="22" fillId="0" borderId="0" xfId="59" applyFont="1" applyFill="1" applyAlignment="1">
      <alignment horizontal="center"/>
      <protection/>
    </xf>
    <xf numFmtId="0" fontId="22" fillId="0" borderId="23" xfId="59" applyFont="1" applyBorder="1" applyAlignment="1" applyProtection="1">
      <alignment horizontal="left"/>
      <protection/>
    </xf>
    <xf numFmtId="0" fontId="22" fillId="0" borderId="23" xfId="59" applyFont="1" applyBorder="1">
      <alignment/>
      <protection/>
    </xf>
    <xf numFmtId="0" fontId="22" fillId="0" borderId="18" xfId="59" applyFont="1" applyBorder="1" applyAlignment="1">
      <alignment/>
      <protection/>
    </xf>
    <xf numFmtId="0" fontId="22" fillId="0" borderId="23" xfId="59" applyFont="1" applyBorder="1" applyAlignment="1">
      <alignment/>
      <protection/>
    </xf>
    <xf numFmtId="0" fontId="22" fillId="0" borderId="16" xfId="59" applyFont="1" applyBorder="1" applyAlignment="1">
      <alignment/>
      <protection/>
    </xf>
    <xf numFmtId="0" fontId="22" fillId="0" borderId="23" xfId="59" applyFont="1" applyBorder="1" applyAlignment="1" applyProtection="1">
      <alignment horizontal="fill"/>
      <protection/>
    </xf>
    <xf numFmtId="0" fontId="28" fillId="0" borderId="0" xfId="59" applyFont="1" applyAlignment="1" applyProtection="1">
      <alignment horizontal="left"/>
      <protection/>
    </xf>
    <xf numFmtId="0" fontId="22" fillId="0" borderId="0" xfId="59" applyFont="1" applyBorder="1" applyAlignment="1">
      <alignment/>
      <protection/>
    </xf>
    <xf numFmtId="0" fontId="22" fillId="0" borderId="0" xfId="59" applyFont="1" applyBorder="1" applyAlignment="1" applyProtection="1">
      <alignment horizontal="fill"/>
      <protection/>
    </xf>
    <xf numFmtId="0" fontId="22" fillId="0" borderId="0" xfId="59" applyFont="1" applyAlignment="1" applyProtection="1">
      <alignment horizontal="left"/>
      <protection/>
    </xf>
    <xf numFmtId="0" fontId="32" fillId="0" borderId="0" xfId="61" applyFont="1" applyBorder="1">
      <alignment/>
      <protection/>
    </xf>
    <xf numFmtId="181" fontId="32" fillId="0" borderId="0" xfId="61" applyNumberFormat="1" applyFont="1" applyBorder="1">
      <alignment/>
      <protection/>
    </xf>
    <xf numFmtId="0" fontId="32" fillId="0" borderId="0" xfId="61" applyNumberFormat="1" applyFont="1" applyBorder="1">
      <alignment/>
      <protection/>
    </xf>
    <xf numFmtId="0" fontId="27" fillId="0" borderId="0" xfId="62" applyFont="1">
      <alignment/>
      <protection/>
    </xf>
    <xf numFmtId="0" fontId="24" fillId="11" borderId="0" xfId="59" applyFont="1" applyFill="1" applyAlignment="1" applyProtection="1">
      <alignment horizontal="center" wrapText="1"/>
      <protection/>
    </xf>
    <xf numFmtId="0" fontId="24" fillId="11" borderId="26" xfId="59" applyFont="1" applyFill="1" applyBorder="1" applyAlignment="1" applyProtection="1">
      <alignment horizontal="center" vertical="center" wrapText="1"/>
      <protection/>
    </xf>
    <xf numFmtId="0" fontId="24" fillId="11" borderId="10" xfId="59" applyFont="1" applyFill="1" applyBorder="1" applyAlignment="1" applyProtection="1">
      <alignment horizontal="center" vertical="center" wrapText="1"/>
      <protection/>
    </xf>
    <xf numFmtId="0" fontId="24" fillId="11" borderId="27" xfId="59" applyFont="1" applyFill="1" applyBorder="1" applyAlignment="1" applyProtection="1">
      <alignment horizontal="center" vertical="center" wrapText="1"/>
      <protection/>
    </xf>
    <xf numFmtId="0" fontId="24" fillId="11" borderId="29" xfId="59" applyFont="1" applyFill="1" applyBorder="1" applyAlignment="1" applyProtection="1">
      <alignment horizontal="center" vertical="center" wrapText="1"/>
      <protection/>
    </xf>
    <xf numFmtId="0" fontId="24" fillId="11" borderId="0" xfId="59" applyFont="1" applyFill="1" applyBorder="1" applyAlignment="1" applyProtection="1">
      <alignment horizontal="center" vertical="center" wrapText="1"/>
      <protection/>
    </xf>
    <xf numFmtId="0" fontId="24" fillId="11" borderId="13" xfId="59" applyFont="1" applyFill="1" applyBorder="1" applyAlignment="1" applyProtection="1">
      <alignment horizontal="center" vertical="center" wrapText="1"/>
      <protection/>
    </xf>
    <xf numFmtId="0" fontId="24" fillId="11" borderId="14" xfId="59" applyFont="1" applyFill="1" applyBorder="1" applyAlignment="1" applyProtection="1">
      <alignment horizontal="center" vertical="center" wrapText="1"/>
      <protection/>
    </xf>
    <xf numFmtId="0" fontId="24" fillId="11" borderId="27" xfId="59" applyFont="1" applyFill="1" applyBorder="1" applyAlignment="1" applyProtection="1">
      <alignment horizontal="center"/>
      <protection/>
    </xf>
    <xf numFmtId="0" fontId="24" fillId="11" borderId="29" xfId="59" applyFont="1" applyFill="1" applyBorder="1" applyAlignment="1" applyProtection="1">
      <alignment horizontal="center"/>
      <protection/>
    </xf>
    <xf numFmtId="0" fontId="24" fillId="11" borderId="28" xfId="59" applyFont="1" applyFill="1" applyBorder="1" applyAlignment="1" applyProtection="1">
      <alignment horizontal="center"/>
      <protection/>
    </xf>
    <xf numFmtId="0" fontId="24" fillId="11" borderId="23" xfId="59" applyFont="1" applyFill="1" applyBorder="1" applyAlignment="1" applyProtection="1">
      <alignment horizontal="center" vertical="center" wrapText="1"/>
      <protection/>
    </xf>
    <xf numFmtId="0" fontId="24" fillId="11" borderId="16" xfId="59" applyFont="1" applyFill="1" applyBorder="1" applyAlignment="1" applyProtection="1">
      <alignment horizontal="center" vertical="center" wrapText="1"/>
      <protection/>
    </xf>
    <xf numFmtId="0" fontId="22" fillId="11" borderId="17" xfId="59" applyFont="1" applyFill="1" applyBorder="1" applyAlignment="1">
      <alignment horizontal="center" vertical="center" wrapText="1"/>
      <protection/>
    </xf>
    <xf numFmtId="0" fontId="24" fillId="11" borderId="30" xfId="59" applyFont="1" applyFill="1" applyBorder="1" applyAlignment="1" applyProtection="1">
      <alignment horizontal="center" vertical="center" wrapText="1"/>
      <protection/>
    </xf>
    <xf numFmtId="0" fontId="24" fillId="11" borderId="27" xfId="59" applyFont="1" applyFill="1" applyBorder="1" applyAlignment="1" applyProtection="1">
      <alignment horizontal="center" vertical="center" wrapText="1"/>
      <protection/>
    </xf>
    <xf numFmtId="0" fontId="24" fillId="0" borderId="0" xfId="59" applyFont="1" applyFill="1" applyAlignment="1">
      <alignment vertical="center" wrapText="1"/>
      <protection/>
    </xf>
    <xf numFmtId="0" fontId="24" fillId="0" borderId="0" xfId="59" applyFont="1" applyFill="1" applyAlignment="1">
      <alignment horizontal="left" vertical="center" wrapText="1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0" fontId="24" fillId="0" borderId="0" xfId="59" applyFont="1" applyFill="1" applyBorder="1" applyAlignment="1">
      <alignment horizontal="center" vertical="center" wrapText="1"/>
      <protection/>
    </xf>
    <xf numFmtId="0" fontId="24" fillId="0" borderId="12" xfId="59" applyFont="1" applyFill="1" applyBorder="1" applyAlignment="1">
      <alignment horizontal="center" vertical="center" wrapText="1"/>
      <protection/>
    </xf>
    <xf numFmtId="0" fontId="24" fillId="0" borderId="26" xfId="59" applyFont="1" applyFill="1" applyBorder="1" applyAlignment="1">
      <alignment horizontal="center" vertical="center" wrapText="1"/>
      <protection/>
    </xf>
    <xf numFmtId="3" fontId="24" fillId="0" borderId="15" xfId="59" applyNumberFormat="1" applyFont="1" applyFill="1" applyBorder="1" applyAlignment="1">
      <alignment horizontal="center" vertical="center"/>
      <protection/>
    </xf>
    <xf numFmtId="3" fontId="24" fillId="0" borderId="0" xfId="59" applyNumberFormat="1" applyFont="1" applyFill="1" applyBorder="1" applyAlignment="1">
      <alignment horizontal="center" vertical="center"/>
      <protection/>
    </xf>
    <xf numFmtId="3" fontId="24" fillId="0" borderId="13" xfId="59" applyNumberFormat="1" applyFont="1" applyFill="1" applyBorder="1" applyAlignment="1">
      <alignment horizontal="center" vertical="center"/>
      <protection/>
    </xf>
    <xf numFmtId="0" fontId="24" fillId="0" borderId="0" xfId="59" applyFont="1" applyFill="1" applyBorder="1" applyAlignment="1" quotePrefix="1">
      <alignment horizontal="center" vertical="center" wrapText="1"/>
      <protection/>
    </xf>
    <xf numFmtId="0" fontId="24" fillId="0" borderId="0" xfId="59" applyFont="1" applyFill="1" applyAlignment="1" quotePrefix="1">
      <alignment horizontal="center" vertical="center" wrapText="1"/>
      <protection/>
    </xf>
    <xf numFmtId="0" fontId="22" fillId="0" borderId="0" xfId="59" applyFont="1" applyFill="1" applyAlignment="1">
      <alignment horizontal="left" vertical="center"/>
      <protection/>
    </xf>
    <xf numFmtId="0" fontId="22" fillId="0" borderId="15" xfId="59" applyFont="1" applyFill="1" applyBorder="1" applyAlignment="1">
      <alignment horizontal="center" vertical="center"/>
      <protection/>
    </xf>
    <xf numFmtId="0" fontId="22" fillId="0" borderId="0" xfId="59" applyFont="1" applyFill="1" applyBorder="1" applyAlignment="1">
      <alignment horizontal="center" vertical="center"/>
      <protection/>
    </xf>
    <xf numFmtId="0" fontId="22" fillId="0" borderId="13" xfId="59" applyFont="1" applyFill="1" applyBorder="1" applyAlignment="1">
      <alignment horizontal="center" vertical="center"/>
      <protection/>
    </xf>
    <xf numFmtId="0" fontId="22" fillId="0" borderId="0" xfId="59" applyFont="1" applyFill="1" applyAlignment="1">
      <alignment horizontal="center" vertical="center"/>
      <protection/>
    </xf>
    <xf numFmtId="3" fontId="22" fillId="0" borderId="0" xfId="59" applyNumberFormat="1" applyFont="1" applyFill="1" applyBorder="1" applyAlignment="1">
      <alignment horizontal="center" vertical="center"/>
      <protection/>
    </xf>
    <xf numFmtId="3" fontId="22" fillId="0" borderId="13" xfId="59" applyNumberFormat="1" applyFont="1" applyFill="1" applyBorder="1" applyAlignment="1">
      <alignment horizontal="center" vertical="center"/>
      <protection/>
    </xf>
    <xf numFmtId="0" fontId="22" fillId="0" borderId="0" xfId="59" applyFont="1" applyFill="1" applyBorder="1" applyAlignment="1">
      <alignment horizontal="left" vertical="center"/>
      <protection/>
    </xf>
    <xf numFmtId="2" fontId="22" fillId="0" borderId="0" xfId="59" applyNumberFormat="1" applyFont="1" applyFill="1" applyBorder="1" applyAlignment="1">
      <alignment horizontal="center" vertical="center"/>
      <protection/>
    </xf>
    <xf numFmtId="0" fontId="22" fillId="0" borderId="23" xfId="59" applyFont="1" applyFill="1" applyBorder="1" applyAlignment="1">
      <alignment horizontal="left" vertical="center"/>
      <protection/>
    </xf>
    <xf numFmtId="0" fontId="22" fillId="0" borderId="18" xfId="59" applyFont="1" applyFill="1" applyBorder="1" applyAlignment="1">
      <alignment horizontal="left" vertical="center"/>
      <protection/>
    </xf>
    <xf numFmtId="0" fontId="22" fillId="0" borderId="23" xfId="59" applyFont="1" applyFill="1" applyBorder="1" applyAlignment="1">
      <alignment horizontal="center" vertical="center"/>
      <protection/>
    </xf>
    <xf numFmtId="0" fontId="22" fillId="0" borderId="16" xfId="59" applyFont="1" applyFill="1" applyBorder="1" applyAlignment="1">
      <alignment horizontal="center" vertical="center"/>
      <protection/>
    </xf>
    <xf numFmtId="2" fontId="22" fillId="0" borderId="23" xfId="59" applyNumberFormat="1" applyFont="1" applyFill="1" applyBorder="1" applyAlignment="1">
      <alignment horizontal="center" vertical="center"/>
      <protection/>
    </xf>
    <xf numFmtId="0" fontId="28" fillId="0" borderId="0" xfId="59" applyFont="1" applyFill="1" applyAlignment="1" applyProtection="1">
      <alignment horizontal="left"/>
      <protection/>
    </xf>
    <xf numFmtId="0" fontId="24" fillId="0" borderId="0" xfId="59" applyFont="1" applyFill="1" applyAlignment="1" applyProtection="1">
      <alignment horizontal="left"/>
      <protection/>
    </xf>
    <xf numFmtId="0" fontId="24" fillId="11" borderId="0" xfId="59" applyFont="1" applyFill="1" applyAlignment="1">
      <alignment horizontal="center" vertical="center" wrapText="1"/>
      <protection/>
    </xf>
    <xf numFmtId="0" fontId="24" fillId="11" borderId="28" xfId="59" applyFont="1" applyFill="1" applyBorder="1" applyAlignment="1">
      <alignment horizontal="center" vertical="center" wrapText="1"/>
      <protection/>
    </xf>
    <xf numFmtId="0" fontId="24" fillId="11" borderId="27" xfId="59" applyFont="1" applyFill="1" applyBorder="1" applyAlignment="1">
      <alignment horizontal="centerContinuous"/>
      <protection/>
    </xf>
    <xf numFmtId="0" fontId="24" fillId="11" borderId="29" xfId="59" applyFont="1" applyFill="1" applyBorder="1" applyAlignment="1">
      <alignment horizontal="centerContinuous"/>
      <protection/>
    </xf>
    <xf numFmtId="0" fontId="24" fillId="11" borderId="28" xfId="59" applyFont="1" applyFill="1" applyBorder="1" applyAlignment="1">
      <alignment horizontal="centerContinuous"/>
      <protection/>
    </xf>
    <xf numFmtId="0" fontId="24" fillId="11" borderId="29" xfId="59" applyFont="1" applyFill="1" applyBorder="1" applyAlignment="1">
      <alignment horizontal="center"/>
      <protection/>
    </xf>
    <xf numFmtId="0" fontId="24" fillId="11" borderId="10" xfId="59" applyFont="1" applyFill="1" applyBorder="1" applyAlignment="1">
      <alignment horizontal="center" vertical="center" wrapText="1"/>
      <protection/>
    </xf>
    <xf numFmtId="0" fontId="24" fillId="11" borderId="11" xfId="59" applyFont="1" applyFill="1" applyBorder="1" applyAlignment="1">
      <alignment horizontal="center" vertical="center" wrapText="1"/>
      <protection/>
    </xf>
    <xf numFmtId="0" fontId="24" fillId="11" borderId="17" xfId="59" applyFont="1" applyFill="1" applyBorder="1" applyAlignment="1">
      <alignment horizontal="center" vertical="center" wrapText="1"/>
      <protection/>
    </xf>
    <xf numFmtId="0" fontId="24" fillId="11" borderId="18" xfId="59" applyFont="1" applyFill="1" applyBorder="1" applyAlignment="1">
      <alignment horizontal="center" vertical="center" wrapText="1"/>
      <protection/>
    </xf>
    <xf numFmtId="0" fontId="24" fillId="0" borderId="0" xfId="59" applyFont="1" applyAlignment="1">
      <alignment horizontal="left"/>
      <protection/>
    </xf>
    <xf numFmtId="0" fontId="24" fillId="0" borderId="0" xfId="59" applyFont="1" applyAlignment="1">
      <alignment horizontal="left"/>
      <protection/>
    </xf>
    <xf numFmtId="0" fontId="24" fillId="0" borderId="0" xfId="59" applyFont="1" applyBorder="1" applyAlignment="1">
      <alignment horizontal="center" vertical="top"/>
      <protection/>
    </xf>
    <xf numFmtId="0" fontId="24" fillId="0" borderId="0" xfId="59" applyFont="1" applyBorder="1" applyAlignment="1">
      <alignment horizontal="center" vertical="top"/>
      <protection/>
    </xf>
    <xf numFmtId="0" fontId="25" fillId="0" borderId="12" xfId="59" applyFont="1" applyBorder="1" applyAlignment="1">
      <alignment horizontal="center" vertical="center" wrapText="1"/>
      <protection/>
    </xf>
    <xf numFmtId="0" fontId="24" fillId="0" borderId="13" xfId="59" applyFont="1" applyBorder="1" applyAlignment="1">
      <alignment horizontal="center" vertical="center"/>
      <protection/>
    </xf>
    <xf numFmtId="0" fontId="24" fillId="0" borderId="14" xfId="59" applyFont="1" applyBorder="1" applyAlignment="1">
      <alignment horizontal="center" vertical="center" wrapText="1"/>
      <protection/>
    </xf>
    <xf numFmtId="0" fontId="24" fillId="0" borderId="15" xfId="59" applyFont="1" applyBorder="1" applyAlignment="1">
      <alignment horizontal="center" vertical="center" wrapText="1"/>
      <protection/>
    </xf>
    <xf numFmtId="0" fontId="22" fillId="0" borderId="14" xfId="59" applyFont="1" applyBorder="1" applyAlignment="1">
      <alignment horizontal="center"/>
      <protection/>
    </xf>
    <xf numFmtId="0" fontId="22" fillId="0" borderId="15" xfId="59" applyFont="1" applyBorder="1" applyAlignment="1">
      <alignment horizontal="center"/>
      <protection/>
    </xf>
    <xf numFmtId="0" fontId="22" fillId="0" borderId="16" xfId="59" applyFont="1" applyBorder="1" applyAlignment="1">
      <alignment horizontal="center"/>
      <protection/>
    </xf>
    <xf numFmtId="0" fontId="22" fillId="0" borderId="17" xfId="59" applyFont="1" applyBorder="1" applyAlignment="1">
      <alignment horizontal="center"/>
      <protection/>
    </xf>
    <xf numFmtId="0" fontId="22" fillId="0" borderId="18" xfId="59" applyFont="1" applyBorder="1" applyAlignment="1">
      <alignment horizontal="center"/>
      <protection/>
    </xf>
    <xf numFmtId="0" fontId="24" fillId="11" borderId="26" xfId="59" applyFont="1" applyFill="1" applyBorder="1" applyAlignment="1">
      <alignment horizontal="center" vertical="center" wrapText="1"/>
      <protection/>
    </xf>
    <xf numFmtId="0" fontId="24" fillId="11" borderId="11" xfId="59" applyFont="1" applyFill="1" applyBorder="1" applyAlignment="1">
      <alignment horizontal="center" vertical="center" wrapText="1"/>
      <protection/>
    </xf>
    <xf numFmtId="0" fontId="24" fillId="11" borderId="29" xfId="59" applyFont="1" applyFill="1" applyBorder="1" applyAlignment="1">
      <alignment horizontal="center" vertical="center" wrapText="1"/>
      <protection/>
    </xf>
    <xf numFmtId="0" fontId="24" fillId="11" borderId="0" xfId="59" applyFont="1" applyFill="1" applyBorder="1" applyAlignment="1">
      <alignment horizontal="center" vertical="center" wrapText="1"/>
      <protection/>
    </xf>
    <xf numFmtId="0" fontId="24" fillId="11" borderId="14" xfId="59" applyFont="1" applyFill="1" applyBorder="1" applyAlignment="1">
      <alignment horizontal="center" vertical="center" wrapText="1"/>
      <protection/>
    </xf>
    <xf numFmtId="0" fontId="24" fillId="11" borderId="0" xfId="59" applyFont="1" applyFill="1" applyBorder="1" applyAlignment="1">
      <alignment horizontal="center" vertical="center" wrapText="1"/>
      <protection/>
    </xf>
    <xf numFmtId="0" fontId="24" fillId="11" borderId="12" xfId="59" applyFont="1" applyFill="1" applyBorder="1" applyAlignment="1">
      <alignment horizontal="center" vertical="center" wrapText="1"/>
      <protection/>
    </xf>
    <xf numFmtId="0" fontId="27" fillId="0" borderId="0" xfId="59" applyFont="1" applyFill="1">
      <alignment/>
      <protection/>
    </xf>
    <xf numFmtId="0" fontId="27" fillId="0" borderId="23" xfId="59" applyFont="1" applyFill="1" applyBorder="1">
      <alignment/>
      <protection/>
    </xf>
    <xf numFmtId="0" fontId="27" fillId="0" borderId="14" xfId="59" applyFont="1" applyFill="1" applyBorder="1" applyAlignment="1">
      <alignment horizontal="center"/>
      <protection/>
    </xf>
    <xf numFmtId="0" fontId="27" fillId="0" borderId="15" xfId="59" applyFont="1" applyFill="1" applyBorder="1" applyAlignment="1">
      <alignment horizontal="center"/>
      <protection/>
    </xf>
    <xf numFmtId="0" fontId="27" fillId="0" borderId="16" xfId="59" applyFont="1" applyFill="1" applyBorder="1" applyAlignment="1">
      <alignment horizontal="center"/>
      <protection/>
    </xf>
    <xf numFmtId="0" fontId="27" fillId="0" borderId="17" xfId="59" applyFont="1" applyFill="1" applyBorder="1" applyAlignment="1">
      <alignment horizontal="center"/>
      <protection/>
    </xf>
    <xf numFmtId="0" fontId="27" fillId="0" borderId="18" xfId="59" applyFont="1" applyFill="1" applyBorder="1" applyAlignment="1">
      <alignment horizontal="center"/>
      <protection/>
    </xf>
    <xf numFmtId="0" fontId="28" fillId="0" borderId="0" xfId="59" applyFont="1" applyBorder="1" applyAlignment="1" applyProtection="1">
      <alignment horizontal="left" vertical="center" wrapText="1"/>
      <protection/>
    </xf>
    <xf numFmtId="0" fontId="22" fillId="0" borderId="0" xfId="59" applyFont="1" applyBorder="1" applyAlignment="1" applyProtection="1">
      <alignment horizontal="left" vertical="center" wrapText="1"/>
      <protection/>
    </xf>
    <xf numFmtId="0" fontId="22" fillId="11" borderId="0" xfId="59" applyFont="1" applyFill="1" applyBorder="1">
      <alignment/>
      <protection/>
    </xf>
    <xf numFmtId="0" fontId="22" fillId="11" borderId="14" xfId="59" applyFont="1" applyFill="1" applyBorder="1">
      <alignment/>
      <protection/>
    </xf>
    <xf numFmtId="0" fontId="24" fillId="11" borderId="30" xfId="59" applyFont="1" applyFill="1" applyBorder="1" applyAlignment="1">
      <alignment horizontal="centerContinuous"/>
      <protection/>
    </xf>
    <xf numFmtId="0" fontId="24" fillId="11" borderId="0" xfId="59" applyFont="1" applyFill="1" applyAlignment="1">
      <alignment horizontal="centerContinuous"/>
      <protection/>
    </xf>
    <xf numFmtId="0" fontId="24" fillId="11" borderId="14" xfId="59" applyFont="1" applyFill="1" applyBorder="1" applyAlignment="1">
      <alignment horizontal="centerContinuous"/>
      <protection/>
    </xf>
    <xf numFmtId="0" fontId="24" fillId="11" borderId="0" xfId="59" applyFont="1" applyFill="1" applyBorder="1" applyAlignment="1">
      <alignment horizontal="centerContinuous"/>
      <protection/>
    </xf>
    <xf numFmtId="0" fontId="24" fillId="11" borderId="15" xfId="59" applyFont="1" applyFill="1" applyBorder="1" applyAlignment="1">
      <alignment horizontal="centerContinuous"/>
      <protection/>
    </xf>
    <xf numFmtId="0" fontId="27" fillId="0" borderId="0" xfId="59" applyFont="1" applyFill="1" applyAlignment="1">
      <alignment horizontal="center" vertical="center" wrapText="1"/>
      <protection/>
    </xf>
    <xf numFmtId="0" fontId="24" fillId="11" borderId="10" xfId="59" applyFont="1" applyFill="1" applyBorder="1" applyAlignment="1">
      <alignment horizontal="center" vertical="center" wrapText="1"/>
      <protection/>
    </xf>
    <xf numFmtId="0" fontId="24" fillId="11" borderId="27" xfId="59" applyFont="1" applyFill="1" applyBorder="1" applyAlignment="1">
      <alignment horizontal="center"/>
      <protection/>
    </xf>
    <xf numFmtId="0" fontId="33" fillId="11" borderId="13" xfId="59" applyFont="1" applyFill="1" applyBorder="1" applyAlignment="1">
      <alignment horizontal="center" vertical="center" wrapText="1"/>
      <protection/>
    </xf>
    <xf numFmtId="0" fontId="33" fillId="11" borderId="0" xfId="59" applyFont="1" applyFill="1" applyBorder="1" applyAlignment="1">
      <alignment horizontal="center" vertical="center" wrapText="1"/>
      <protection/>
    </xf>
    <xf numFmtId="0" fontId="33" fillId="11" borderId="14" xfId="59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ía del Piloto de Datos" xfId="41"/>
    <cellStyle name="Check Cell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nput" xfId="52"/>
    <cellStyle name="Linked Cell" xfId="53"/>
    <cellStyle name="Comma" xfId="54"/>
    <cellStyle name="Comma [0]" xfId="55"/>
    <cellStyle name="Currency" xfId="56"/>
    <cellStyle name="Currency [0]" xfId="57"/>
    <cellStyle name="Neutral" xfId="58"/>
    <cellStyle name="Normal_42-49 sala constitucional" xfId="59"/>
    <cellStyle name="Normal_cuadros salas" xfId="60"/>
    <cellStyle name="Normal_sala constitucional_1" xfId="61"/>
    <cellStyle name="Normal_SALA CONSTITUCIONAL_Duración Sala Constitucional 2012" xfId="62"/>
    <cellStyle name="Note" xfId="63"/>
    <cellStyle name="Output" xfId="64"/>
    <cellStyle name="Piloto de Datos Ángulo" xfId="65"/>
    <cellStyle name="Piloto de Datos Campo" xfId="66"/>
    <cellStyle name="Piloto de Datos Resultado" xfId="67"/>
    <cellStyle name="Piloto de Datos Título" xfId="68"/>
    <cellStyle name="Piloto de Datos Valor" xfId="69"/>
    <cellStyle name="Percen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rika\2009\II%20instancia\Sala%20Segunda%20II%20t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3b1vfc1\producci&#243;n\Proceso%20Jurisdiccional\INFORMES\De%20cuadros%20definitivos\2009\I%20trim%2009\DEFINITIVA%20I%20TRIM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C45"/>
      <sheetName val="C46"/>
      <sheetName val="C47"/>
      <sheetName val="C48"/>
      <sheetName val="C49"/>
      <sheetName val="C50"/>
      <sheetName val="C51"/>
      <sheetName val="C52"/>
      <sheetName val="C53"/>
      <sheetName val="C54"/>
      <sheetName val="C55"/>
      <sheetName val="C56"/>
      <sheetName val="C57"/>
      <sheetName val="C58"/>
      <sheetName val="C59"/>
      <sheetName val="C60"/>
      <sheetName val="C61"/>
      <sheetName val="C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:IV65536"/>
    </sheetView>
  </sheetViews>
  <sheetFormatPr defaultColWidth="11.57421875" defaultRowHeight="12.75"/>
  <cols>
    <col min="1" max="1" width="26.421875" style="42" customWidth="1"/>
    <col min="2" max="5" width="18.7109375" style="42" customWidth="1"/>
    <col min="6" max="6" width="15.8515625" style="42" customWidth="1"/>
    <col min="7" max="7" width="17.140625" style="42" bestFit="1" customWidth="1"/>
    <col min="8" max="8" width="17.421875" style="42" customWidth="1"/>
    <col min="9" max="16384" width="11.421875" style="42" customWidth="1"/>
  </cols>
  <sheetData>
    <row r="1" spans="1:7" ht="15">
      <c r="A1" s="40" t="s">
        <v>9</v>
      </c>
      <c r="B1" s="41"/>
      <c r="C1" s="41"/>
      <c r="D1" s="41"/>
      <c r="E1" s="41"/>
      <c r="F1" s="41"/>
      <c r="G1" s="41"/>
    </row>
    <row r="2" spans="1:7" ht="15">
      <c r="A2" s="41"/>
      <c r="B2" s="41"/>
      <c r="C2" s="41" t="s">
        <v>104</v>
      </c>
      <c r="D2" s="41"/>
      <c r="E2" s="41"/>
      <c r="F2" s="41"/>
      <c r="G2" s="41"/>
    </row>
    <row r="3" spans="1:8" ht="15">
      <c r="A3" s="53" t="s">
        <v>118</v>
      </c>
      <c r="B3" s="53"/>
      <c r="C3" s="53"/>
      <c r="D3" s="53"/>
      <c r="E3" s="53"/>
      <c r="F3" s="53"/>
      <c r="G3" s="53"/>
      <c r="H3" s="54"/>
    </row>
    <row r="4" spans="1:7" ht="15">
      <c r="A4" s="43"/>
      <c r="B4" s="43"/>
      <c r="C4" s="43"/>
      <c r="D4" s="43"/>
      <c r="E4" s="43"/>
      <c r="F4" s="43"/>
      <c r="G4" s="43"/>
    </row>
    <row r="5" spans="1:8" ht="15">
      <c r="A5" s="55" t="s">
        <v>105</v>
      </c>
      <c r="B5" s="56" t="s">
        <v>106</v>
      </c>
      <c r="C5" s="56"/>
      <c r="D5" s="56"/>
      <c r="E5" s="56"/>
      <c r="F5" s="56"/>
      <c r="G5" s="56"/>
      <c r="H5" s="57"/>
    </row>
    <row r="6" spans="1:8" ht="45">
      <c r="A6" s="55"/>
      <c r="B6" s="58" t="s">
        <v>107</v>
      </c>
      <c r="C6" s="58" t="s">
        <v>108</v>
      </c>
      <c r="D6" s="58" t="s">
        <v>109</v>
      </c>
      <c r="E6" s="58" t="s">
        <v>6</v>
      </c>
      <c r="F6" s="58" t="s">
        <v>110</v>
      </c>
      <c r="G6" s="58" t="s">
        <v>111</v>
      </c>
      <c r="H6" s="59" t="s">
        <v>117</v>
      </c>
    </row>
    <row r="7" spans="1:7" ht="15">
      <c r="A7" s="44"/>
      <c r="B7" s="45"/>
      <c r="C7" s="45"/>
      <c r="D7" s="45"/>
      <c r="E7" s="45"/>
      <c r="F7" s="45"/>
      <c r="G7" s="45"/>
    </row>
    <row r="8" spans="1:8" ht="15">
      <c r="A8" s="46" t="s">
        <v>112</v>
      </c>
      <c r="B8" s="47">
        <f>SUM(C8:H8)</f>
        <v>1520</v>
      </c>
      <c r="C8" s="47">
        <v>57</v>
      </c>
      <c r="D8" s="47">
        <v>1236</v>
      </c>
      <c r="E8" s="47">
        <v>221</v>
      </c>
      <c r="F8" s="47">
        <v>2</v>
      </c>
      <c r="G8" s="47">
        <v>4</v>
      </c>
      <c r="H8" s="47">
        <v>0</v>
      </c>
    </row>
    <row r="9" spans="1:8" ht="15">
      <c r="A9" s="46" t="s">
        <v>113</v>
      </c>
      <c r="B9" s="47">
        <f>SUM(C9:H9)</f>
        <v>17002</v>
      </c>
      <c r="C9" s="47">
        <v>1527</v>
      </c>
      <c r="D9" s="47">
        <v>14953</v>
      </c>
      <c r="E9" s="47">
        <v>454</v>
      </c>
      <c r="F9" s="47">
        <v>28</v>
      </c>
      <c r="G9" s="47">
        <v>39</v>
      </c>
      <c r="H9" s="47">
        <v>1</v>
      </c>
    </row>
    <row r="10" spans="1:8" ht="15">
      <c r="A10" s="46" t="s">
        <v>114</v>
      </c>
      <c r="B10" s="47">
        <f>SUM(C10:H10)</f>
        <v>39</v>
      </c>
      <c r="C10" s="47">
        <v>5</v>
      </c>
      <c r="D10" s="47">
        <v>28</v>
      </c>
      <c r="E10" s="47">
        <v>4</v>
      </c>
      <c r="F10" s="47">
        <v>2</v>
      </c>
      <c r="G10" s="47">
        <v>0</v>
      </c>
      <c r="H10" s="47">
        <v>0</v>
      </c>
    </row>
    <row r="11" spans="1:8" ht="15">
      <c r="A11" s="46" t="s">
        <v>115</v>
      </c>
      <c r="B11" s="47">
        <f>SUM(C11:H11)</f>
        <v>16820</v>
      </c>
      <c r="C11" s="47">
        <v>1520</v>
      </c>
      <c r="D11" s="47">
        <v>14741</v>
      </c>
      <c r="E11" s="47">
        <v>491</v>
      </c>
      <c r="F11" s="47">
        <v>30</v>
      </c>
      <c r="G11" s="47">
        <v>37</v>
      </c>
      <c r="H11" s="47">
        <v>1</v>
      </c>
    </row>
    <row r="12" spans="1:8" ht="15">
      <c r="A12" s="48" t="s">
        <v>116</v>
      </c>
      <c r="B12" s="47">
        <f>SUM(C12:H12)</f>
        <v>1741</v>
      </c>
      <c r="C12" s="47">
        <f aca="true" t="shared" si="0" ref="C12:H12">C8+C9+C10-C11</f>
        <v>69</v>
      </c>
      <c r="D12" s="47">
        <f t="shared" si="0"/>
        <v>1476</v>
      </c>
      <c r="E12" s="47">
        <f t="shared" si="0"/>
        <v>188</v>
      </c>
      <c r="F12" s="47">
        <f t="shared" si="0"/>
        <v>2</v>
      </c>
      <c r="G12" s="47">
        <f t="shared" si="0"/>
        <v>6</v>
      </c>
      <c r="H12" s="47">
        <f t="shared" si="0"/>
        <v>0</v>
      </c>
    </row>
    <row r="13" spans="1:8" ht="15">
      <c r="A13" s="49"/>
      <c r="B13" s="50"/>
      <c r="C13" s="50"/>
      <c r="D13" s="50"/>
      <c r="E13" s="50"/>
      <c r="F13" s="50"/>
      <c r="G13" s="50"/>
      <c r="H13" s="51"/>
    </row>
    <row r="14" spans="1:8" ht="15.75" customHeight="1">
      <c r="A14" s="39" t="s">
        <v>5</v>
      </c>
      <c r="B14" s="39"/>
      <c r="C14" s="39"/>
      <c r="D14" s="39"/>
      <c r="E14" s="39"/>
      <c r="F14" s="39"/>
      <c r="G14" s="39"/>
      <c r="H14" s="39"/>
    </row>
    <row r="15" spans="1:7" ht="15">
      <c r="A15" s="52" t="s">
        <v>16</v>
      </c>
      <c r="B15" s="44"/>
      <c r="C15" s="44"/>
      <c r="D15" s="44"/>
      <c r="E15" s="44"/>
      <c r="F15" s="44"/>
      <c r="G15" s="44"/>
    </row>
  </sheetData>
  <sheetProtection/>
  <mergeCells count="3">
    <mergeCell ref="A5:A6"/>
    <mergeCell ref="B5:G5"/>
    <mergeCell ref="A14:H1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95" zoomScaleNormal="95" workbookViewId="0" topLeftCell="A1">
      <selection activeCell="A1" sqref="A1:IV65536"/>
    </sheetView>
  </sheetViews>
  <sheetFormatPr defaultColWidth="39.57421875" defaultRowHeight="12.75"/>
  <cols>
    <col min="1" max="1" width="31.28125" style="42" customWidth="1"/>
    <col min="2" max="3" width="13.7109375" style="42" customWidth="1"/>
    <col min="4" max="4" width="17.8515625" style="42" bestFit="1" customWidth="1"/>
    <col min="5" max="5" width="11.421875" style="42" bestFit="1" customWidth="1"/>
    <col min="6" max="6" width="11.28125" style="42" bestFit="1" customWidth="1"/>
    <col min="7" max="7" width="10.7109375" style="42" bestFit="1" customWidth="1"/>
    <col min="8" max="8" width="12.421875" style="42" bestFit="1" customWidth="1"/>
    <col min="9" max="9" width="14.421875" style="42" customWidth="1"/>
    <col min="10" max="10" width="10.140625" style="42" bestFit="1" customWidth="1"/>
    <col min="11" max="11" width="11.00390625" style="42" bestFit="1" customWidth="1"/>
    <col min="12" max="12" width="12.28125" style="42" bestFit="1" customWidth="1"/>
    <col min="13" max="13" width="9.421875" style="42" bestFit="1" customWidth="1"/>
    <col min="14" max="14" width="16.421875" style="42" customWidth="1"/>
    <col min="15" max="15" width="11.421875" style="42" customWidth="1"/>
    <col min="16" max="16384" width="39.421875" style="42" customWidth="1"/>
  </cols>
  <sheetData>
    <row r="1" spans="1:14" ht="15">
      <c r="A1" s="60" t="s">
        <v>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62"/>
      <c r="N1" s="63"/>
    </row>
    <row r="2" spans="1:14" ht="1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62"/>
      <c r="N2" s="63"/>
    </row>
    <row r="3" spans="1:14" ht="15">
      <c r="A3" s="85" t="s">
        <v>140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3" ht="15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4" ht="15">
      <c r="A5" s="86" t="s">
        <v>119</v>
      </c>
      <c r="B5" s="87" t="s">
        <v>107</v>
      </c>
      <c r="C5" s="88" t="s">
        <v>7</v>
      </c>
      <c r="D5" s="89"/>
      <c r="E5" s="90"/>
      <c r="F5" s="90"/>
      <c r="G5" s="89"/>
      <c r="H5" s="90"/>
      <c r="I5" s="90"/>
      <c r="J5" s="90"/>
      <c r="K5" s="90"/>
      <c r="L5" s="90"/>
      <c r="M5" s="90"/>
      <c r="N5" s="91" t="s">
        <v>120</v>
      </c>
    </row>
    <row r="6" spans="1:14" ht="15">
      <c r="A6" s="92"/>
      <c r="B6" s="93"/>
      <c r="C6" s="87" t="s">
        <v>121</v>
      </c>
      <c r="D6" s="87" t="s">
        <v>122</v>
      </c>
      <c r="E6" s="87" t="s">
        <v>123</v>
      </c>
      <c r="F6" s="94" t="s">
        <v>124</v>
      </c>
      <c r="G6" s="95"/>
      <c r="H6" s="94" t="s">
        <v>125</v>
      </c>
      <c r="I6" s="95"/>
      <c r="J6" s="87" t="s">
        <v>126</v>
      </c>
      <c r="K6" s="87" t="s">
        <v>127</v>
      </c>
      <c r="L6" s="87" t="s">
        <v>128</v>
      </c>
      <c r="M6" s="91" t="s">
        <v>129</v>
      </c>
      <c r="N6" s="96"/>
    </row>
    <row r="7" spans="1:14" ht="30">
      <c r="A7" s="97"/>
      <c r="B7" s="98"/>
      <c r="C7" s="98"/>
      <c r="D7" s="98"/>
      <c r="E7" s="98"/>
      <c r="F7" s="99" t="s">
        <v>130</v>
      </c>
      <c r="G7" s="99" t="s">
        <v>131</v>
      </c>
      <c r="H7" s="100" t="s">
        <v>132</v>
      </c>
      <c r="I7" s="100" t="s">
        <v>133</v>
      </c>
      <c r="J7" s="98"/>
      <c r="K7" s="98"/>
      <c r="L7" s="98"/>
      <c r="M7" s="101"/>
      <c r="N7" s="102"/>
    </row>
    <row r="8" spans="1:14" ht="15">
      <c r="A8" s="66"/>
      <c r="B8" s="67"/>
      <c r="C8" s="68"/>
      <c r="D8" s="68"/>
      <c r="E8" s="68"/>
      <c r="F8" s="69"/>
      <c r="G8" s="69"/>
      <c r="H8" s="70"/>
      <c r="I8" s="70"/>
      <c r="J8" s="68"/>
      <c r="K8" s="68"/>
      <c r="L8" s="68"/>
      <c r="M8" s="71"/>
      <c r="N8" s="71"/>
    </row>
    <row r="9" spans="1:14" ht="15">
      <c r="A9" s="72" t="s">
        <v>107</v>
      </c>
      <c r="B9" s="73">
        <f aca="true" t="shared" si="0" ref="B9:N9">SUM(B11:B16)</f>
        <v>18577</v>
      </c>
      <c r="C9" s="73">
        <f t="shared" si="0"/>
        <v>3522</v>
      </c>
      <c r="D9" s="73">
        <f t="shared" si="0"/>
        <v>558</v>
      </c>
      <c r="E9" s="73">
        <f t="shared" si="0"/>
        <v>4821</v>
      </c>
      <c r="F9" s="73">
        <f t="shared" si="0"/>
        <v>747</v>
      </c>
      <c r="G9" s="73">
        <f t="shared" si="0"/>
        <v>6256</v>
      </c>
      <c r="H9" s="73">
        <f t="shared" si="0"/>
        <v>33</v>
      </c>
      <c r="I9" s="73">
        <f t="shared" si="0"/>
        <v>22</v>
      </c>
      <c r="J9" s="73">
        <f t="shared" si="0"/>
        <v>3</v>
      </c>
      <c r="K9" s="73">
        <f t="shared" si="0"/>
        <v>218</v>
      </c>
      <c r="L9" s="73">
        <f t="shared" si="0"/>
        <v>116</v>
      </c>
      <c r="M9" s="73">
        <f t="shared" si="0"/>
        <v>524</v>
      </c>
      <c r="N9" s="74">
        <f t="shared" si="0"/>
        <v>1757</v>
      </c>
    </row>
    <row r="10" spans="1:14" ht="15">
      <c r="A10" s="75"/>
      <c r="B10" s="76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4"/>
      <c r="N10" s="77"/>
    </row>
    <row r="11" spans="1:14" ht="15">
      <c r="A11" s="78" t="s">
        <v>134</v>
      </c>
      <c r="B11" s="79">
        <f aca="true" t="shared" si="1" ref="B11:B16">SUM(C11:N11)</f>
        <v>1543</v>
      </c>
      <c r="C11" s="80">
        <v>157</v>
      </c>
      <c r="D11" s="80">
        <v>53</v>
      </c>
      <c r="E11" s="80">
        <v>825</v>
      </c>
      <c r="F11" s="80">
        <v>44</v>
      </c>
      <c r="G11" s="80">
        <v>362</v>
      </c>
      <c r="H11" s="80">
        <v>0</v>
      </c>
      <c r="I11" s="80">
        <v>0</v>
      </c>
      <c r="J11" s="80">
        <v>0</v>
      </c>
      <c r="K11" s="80">
        <v>18</v>
      </c>
      <c r="L11" s="80">
        <v>3</v>
      </c>
      <c r="M11" s="80">
        <v>58</v>
      </c>
      <c r="N11" s="81">
        <v>23</v>
      </c>
    </row>
    <row r="12" spans="1:14" ht="15">
      <c r="A12" s="78" t="s">
        <v>135</v>
      </c>
      <c r="B12" s="80">
        <f t="shared" si="1"/>
        <v>16434</v>
      </c>
      <c r="C12" s="80">
        <v>3327</v>
      </c>
      <c r="D12" s="80">
        <v>497</v>
      </c>
      <c r="E12" s="80">
        <v>3932</v>
      </c>
      <c r="F12" s="80">
        <v>620</v>
      </c>
      <c r="G12" s="80">
        <v>5672</v>
      </c>
      <c r="H12" s="80">
        <v>0</v>
      </c>
      <c r="I12" s="80">
        <v>0</v>
      </c>
      <c r="J12" s="80">
        <v>3</v>
      </c>
      <c r="K12" s="80">
        <v>196</v>
      </c>
      <c r="L12" s="80">
        <v>95</v>
      </c>
      <c r="M12" s="80">
        <v>399</v>
      </c>
      <c r="N12" s="81">
        <v>1693</v>
      </c>
    </row>
    <row r="13" spans="1:14" ht="15">
      <c r="A13" s="78" t="s">
        <v>136</v>
      </c>
      <c r="B13" s="79">
        <f t="shared" si="1"/>
        <v>528</v>
      </c>
      <c r="C13" s="80">
        <v>38</v>
      </c>
      <c r="D13" s="80">
        <v>8</v>
      </c>
      <c r="E13" s="80">
        <v>64</v>
      </c>
      <c r="F13" s="80">
        <v>83</v>
      </c>
      <c r="G13" s="80">
        <v>222</v>
      </c>
      <c r="H13" s="80">
        <v>0</v>
      </c>
      <c r="I13" s="80">
        <v>0</v>
      </c>
      <c r="J13" s="80">
        <v>0</v>
      </c>
      <c r="K13" s="80">
        <v>3</v>
      </c>
      <c r="L13" s="80">
        <v>16</v>
      </c>
      <c r="M13" s="80">
        <v>57</v>
      </c>
      <c r="N13" s="81">
        <v>37</v>
      </c>
    </row>
    <row r="14" spans="1:14" ht="15">
      <c r="A14" s="78" t="s">
        <v>137</v>
      </c>
      <c r="B14" s="79">
        <f t="shared" si="1"/>
        <v>1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1</v>
      </c>
      <c r="N14" s="81">
        <v>0</v>
      </c>
    </row>
    <row r="15" spans="1:14" ht="15">
      <c r="A15" s="78" t="s">
        <v>138</v>
      </c>
      <c r="B15" s="79">
        <f t="shared" si="1"/>
        <v>33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22</v>
      </c>
      <c r="I15" s="80">
        <v>1</v>
      </c>
      <c r="J15" s="80">
        <v>0</v>
      </c>
      <c r="K15" s="80">
        <v>0</v>
      </c>
      <c r="L15" s="80">
        <v>2</v>
      </c>
      <c r="M15" s="80">
        <v>5</v>
      </c>
      <c r="N15" s="81">
        <v>3</v>
      </c>
    </row>
    <row r="16" spans="1:14" ht="15">
      <c r="A16" s="78" t="s">
        <v>139</v>
      </c>
      <c r="B16" s="79">
        <f t="shared" si="1"/>
        <v>38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11</v>
      </c>
      <c r="I16" s="80">
        <v>21</v>
      </c>
      <c r="J16" s="80">
        <v>0</v>
      </c>
      <c r="K16" s="80">
        <v>1</v>
      </c>
      <c r="L16" s="80">
        <v>0</v>
      </c>
      <c r="M16" s="80">
        <v>4</v>
      </c>
      <c r="N16" s="81">
        <v>1</v>
      </c>
    </row>
    <row r="17" spans="1:14" ht="15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ht="15">
      <c r="A18" s="84" t="s">
        <v>17</v>
      </c>
    </row>
  </sheetData>
  <sheetProtection/>
  <mergeCells count="12">
    <mergeCell ref="L6:L7"/>
    <mergeCell ref="M6:M7"/>
    <mergeCell ref="A5:A7"/>
    <mergeCell ref="B5:B7"/>
    <mergeCell ref="N5:N7"/>
    <mergeCell ref="C6:C7"/>
    <mergeCell ref="D6:D7"/>
    <mergeCell ref="E6:E7"/>
    <mergeCell ref="F6:G6"/>
    <mergeCell ref="H6:I6"/>
    <mergeCell ref="J6:J7"/>
    <mergeCell ref="K6:K7"/>
  </mergeCells>
  <printOptions horizontalCentered="1" verticalCentered="1"/>
  <pageMargins left="0.3937007874015748" right="0.3937007874015748" top="0.7874015748031497" bottom="0.7874015748031497" header="0.5118110236220472" footer="0.3937007874015748"/>
  <pageSetup horizontalDpi="600" verticalDpi="600" orientation="landscape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79"/>
  <sheetViews>
    <sheetView zoomScale="70" zoomScaleNormal="70" workbookViewId="0" topLeftCell="A1">
      <selection activeCell="A6" sqref="A6:J8"/>
    </sheetView>
  </sheetViews>
  <sheetFormatPr defaultColWidth="11.57421875" defaultRowHeight="12.75"/>
  <cols>
    <col min="1" max="1" width="11.421875" style="1" customWidth="1"/>
    <col min="2" max="2" width="13.421875" style="1" customWidth="1"/>
    <col min="3" max="3" width="11.421875" style="1" customWidth="1"/>
    <col min="4" max="4" width="16.140625" style="1" customWidth="1"/>
    <col min="5" max="5" width="17.140625" style="1" customWidth="1"/>
    <col min="6" max="6" width="17.421875" style="1" customWidth="1"/>
    <col min="7" max="7" width="28.7109375" style="1" customWidth="1"/>
    <col min="8" max="8" width="24.421875" style="1" customWidth="1"/>
    <col min="9" max="9" width="27.7109375" style="1" customWidth="1"/>
    <col min="10" max="10" width="27.00390625" style="1" bestFit="1" customWidth="1"/>
    <col min="11" max="13" width="11.421875" style="1" customWidth="1"/>
    <col min="14" max="15" width="12.7109375" style="1" customWidth="1"/>
    <col min="16" max="23" width="26.140625" style="1" bestFit="1" customWidth="1"/>
    <col min="24" max="24" width="14.7109375" style="1" bestFit="1" customWidth="1"/>
    <col min="25" max="16384" width="11.421875" style="1" customWidth="1"/>
  </cols>
  <sheetData>
    <row r="1" spans="1:8" s="105" customFormat="1" ht="15">
      <c r="A1" s="103" t="s">
        <v>11</v>
      </c>
      <c r="B1" s="104"/>
      <c r="C1" s="104"/>
      <c r="D1" s="104"/>
      <c r="E1" s="104"/>
      <c r="F1" s="104"/>
      <c r="G1" s="104"/>
      <c r="H1" s="104"/>
    </row>
    <row r="2" spans="1:8" s="105" customFormat="1" ht="15">
      <c r="A2" s="103"/>
      <c r="B2" s="104"/>
      <c r="C2" s="104"/>
      <c r="D2" s="104"/>
      <c r="E2" s="104"/>
      <c r="F2" s="104"/>
      <c r="G2" s="104"/>
      <c r="H2" s="104"/>
    </row>
    <row r="3" spans="1:10" s="105" customFormat="1" ht="40.5" customHeight="1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s="105" customFormat="1" ht="15">
      <c r="A4" s="106" t="s">
        <v>141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s="105" customFormat="1" ht="15">
      <c r="A5" s="107"/>
      <c r="B5" s="107"/>
      <c r="C5" s="108"/>
      <c r="D5" s="108"/>
      <c r="E5" s="108"/>
      <c r="F5" s="108"/>
      <c r="G5" s="108"/>
      <c r="H5" s="108"/>
      <c r="I5" s="108"/>
      <c r="J5" s="108"/>
    </row>
    <row r="6" spans="1:10" s="2" customFormat="1" ht="15">
      <c r="A6" s="168" t="s">
        <v>142</v>
      </c>
      <c r="B6" s="169"/>
      <c r="C6" s="170" t="s">
        <v>143</v>
      </c>
      <c r="D6" s="171"/>
      <c r="E6" s="171"/>
      <c r="F6" s="171"/>
      <c r="G6" s="170" t="s">
        <v>144</v>
      </c>
      <c r="H6" s="171"/>
      <c r="I6" s="171"/>
      <c r="J6" s="171"/>
    </row>
    <row r="7" spans="1:10" s="2" customFormat="1" ht="15">
      <c r="A7" s="172"/>
      <c r="B7" s="173"/>
      <c r="C7" s="174" t="s">
        <v>107</v>
      </c>
      <c r="D7" s="175" t="s">
        <v>145</v>
      </c>
      <c r="E7" s="176"/>
      <c r="F7" s="177"/>
      <c r="G7" s="174" t="s">
        <v>107</v>
      </c>
      <c r="H7" s="175" t="s">
        <v>145</v>
      </c>
      <c r="I7" s="176"/>
      <c r="J7" s="176"/>
    </row>
    <row r="8" spans="1:10" s="2" customFormat="1" ht="30">
      <c r="A8" s="178"/>
      <c r="B8" s="179"/>
      <c r="C8" s="180"/>
      <c r="D8" s="181" t="s">
        <v>148</v>
      </c>
      <c r="E8" s="181" t="s">
        <v>146</v>
      </c>
      <c r="F8" s="181" t="s">
        <v>147</v>
      </c>
      <c r="G8" s="180"/>
      <c r="H8" s="181" t="s">
        <v>148</v>
      </c>
      <c r="I8" s="181" t="s">
        <v>146</v>
      </c>
      <c r="J8" s="182" t="s">
        <v>147</v>
      </c>
    </row>
    <row r="9" spans="1:10" s="105" customFormat="1" ht="39" customHeight="1">
      <c r="A9" s="109"/>
      <c r="B9" s="109"/>
      <c r="C9" s="110" t="s">
        <v>20</v>
      </c>
      <c r="D9" s="111"/>
      <c r="E9" s="111"/>
      <c r="F9" s="112"/>
      <c r="G9" s="111" t="s">
        <v>20</v>
      </c>
      <c r="H9" s="111"/>
      <c r="I9" s="111"/>
      <c r="J9" s="111"/>
    </row>
    <row r="10" spans="1:10" s="118" customFormat="1" ht="21" customHeight="1">
      <c r="A10" s="113" t="s">
        <v>107</v>
      </c>
      <c r="B10" s="113"/>
      <c r="C10" s="114">
        <f>SUM(C11:C14)</f>
        <v>8901</v>
      </c>
      <c r="D10" s="115">
        <f>SUM(D11:D14)</f>
        <v>3522</v>
      </c>
      <c r="E10" s="115">
        <f>SUM(E11:E14)</f>
        <v>558</v>
      </c>
      <c r="F10" s="116">
        <f>SUM(F11:F14)</f>
        <v>4821</v>
      </c>
      <c r="G10" s="117" t="s">
        <v>149</v>
      </c>
      <c r="H10" s="117" t="s">
        <v>149</v>
      </c>
      <c r="I10" s="117" t="s">
        <v>149</v>
      </c>
      <c r="J10" s="117" t="s">
        <v>149</v>
      </c>
    </row>
    <row r="11" spans="1:10" s="105" customFormat="1" ht="15">
      <c r="A11" s="119" t="s">
        <v>21</v>
      </c>
      <c r="B11" s="120"/>
      <c r="C11" s="114">
        <f>SUM(D11:F11)</f>
        <v>2113</v>
      </c>
      <c r="D11" s="121">
        <v>760</v>
      </c>
      <c r="E11" s="121">
        <v>131</v>
      </c>
      <c r="F11" s="122">
        <v>1222</v>
      </c>
      <c r="G11" s="117" t="s">
        <v>149</v>
      </c>
      <c r="H11" s="117" t="s">
        <v>149</v>
      </c>
      <c r="I11" s="117" t="s">
        <v>149</v>
      </c>
      <c r="J11" s="117" t="s">
        <v>149</v>
      </c>
    </row>
    <row r="12" spans="1:10" s="105" customFormat="1" ht="15">
      <c r="A12" s="119" t="s">
        <v>22</v>
      </c>
      <c r="B12" s="120"/>
      <c r="C12" s="114">
        <f>SUM(D12:F12)</f>
        <v>2017</v>
      </c>
      <c r="D12" s="121">
        <v>709</v>
      </c>
      <c r="E12" s="121">
        <v>129</v>
      </c>
      <c r="F12" s="122">
        <v>1179</v>
      </c>
      <c r="G12" s="117" t="s">
        <v>149</v>
      </c>
      <c r="H12" s="117" t="s">
        <v>149</v>
      </c>
      <c r="I12" s="117" t="s">
        <v>149</v>
      </c>
      <c r="J12" s="117" t="s">
        <v>149</v>
      </c>
    </row>
    <row r="13" spans="1:10" s="105" customFormat="1" ht="15">
      <c r="A13" s="119" t="s">
        <v>23</v>
      </c>
      <c r="B13" s="120"/>
      <c r="C13" s="114">
        <f>SUM(D13:F13)</f>
        <v>2118</v>
      </c>
      <c r="D13" s="121">
        <v>708</v>
      </c>
      <c r="E13" s="121">
        <v>142</v>
      </c>
      <c r="F13" s="122">
        <v>1268</v>
      </c>
      <c r="G13" s="117" t="s">
        <v>149</v>
      </c>
      <c r="H13" s="117" t="s">
        <v>149</v>
      </c>
      <c r="I13" s="117" t="s">
        <v>149</v>
      </c>
      <c r="J13" s="117" t="s">
        <v>149</v>
      </c>
    </row>
    <row r="14" spans="1:10" s="105" customFormat="1" ht="15">
      <c r="A14" s="119" t="s">
        <v>24</v>
      </c>
      <c r="B14" s="120"/>
      <c r="C14" s="114">
        <f>SUM(D14:F14)</f>
        <v>2653</v>
      </c>
      <c r="D14" s="121">
        <v>1345</v>
      </c>
      <c r="E14" s="121">
        <v>156</v>
      </c>
      <c r="F14" s="122">
        <v>1152</v>
      </c>
      <c r="G14" s="117" t="s">
        <v>149</v>
      </c>
      <c r="H14" s="117" t="s">
        <v>149</v>
      </c>
      <c r="I14" s="117" t="s">
        <v>149</v>
      </c>
      <c r="J14" s="117" t="s">
        <v>149</v>
      </c>
    </row>
    <row r="15" spans="1:10" s="105" customFormat="1" ht="15">
      <c r="A15" s="123"/>
      <c r="B15" s="124"/>
      <c r="C15" s="114"/>
      <c r="D15" s="125"/>
      <c r="E15" s="125"/>
      <c r="F15" s="126"/>
      <c r="G15" s="117"/>
      <c r="H15" s="117"/>
      <c r="I15" s="117"/>
      <c r="J15" s="117"/>
    </row>
    <row r="16" spans="1:10" s="105" customFormat="1" ht="15">
      <c r="A16" s="109"/>
      <c r="B16" s="109"/>
      <c r="C16" s="127" t="s">
        <v>108</v>
      </c>
      <c r="D16" s="128"/>
      <c r="E16" s="128"/>
      <c r="F16" s="129"/>
      <c r="G16" s="128" t="s">
        <v>108</v>
      </c>
      <c r="H16" s="128"/>
      <c r="I16" s="128"/>
      <c r="J16" s="128"/>
    </row>
    <row r="17" spans="1:10" s="118" customFormat="1" ht="21" customHeight="1">
      <c r="A17" s="113" t="s">
        <v>107</v>
      </c>
      <c r="B17" s="113"/>
      <c r="C17" s="130">
        <f>SUM(C18:C21)</f>
        <v>1035</v>
      </c>
      <c r="D17" s="131">
        <f>SUM(D18:D21)</f>
        <v>157</v>
      </c>
      <c r="E17" s="131">
        <f>SUM(E18:E21)</f>
        <v>53</v>
      </c>
      <c r="F17" s="132">
        <f>SUM(F18:F21)</f>
        <v>825</v>
      </c>
      <c r="G17" s="12" t="s">
        <v>150</v>
      </c>
      <c r="H17" s="133" t="s">
        <v>183</v>
      </c>
      <c r="I17" s="133" t="s">
        <v>152</v>
      </c>
      <c r="J17" s="133" t="s">
        <v>153</v>
      </c>
    </row>
    <row r="18" spans="1:10" s="105" customFormat="1" ht="15">
      <c r="A18" s="119" t="s">
        <v>21</v>
      </c>
      <c r="B18" s="120"/>
      <c r="C18" s="130">
        <f>SUM(D18:F18)</f>
        <v>256</v>
      </c>
      <c r="D18" s="121">
        <v>43</v>
      </c>
      <c r="E18" s="121">
        <v>11</v>
      </c>
      <c r="F18" s="122">
        <v>202</v>
      </c>
      <c r="G18" s="15" t="s">
        <v>150</v>
      </c>
      <c r="H18" s="134" t="s">
        <v>151</v>
      </c>
      <c r="I18" s="134" t="s">
        <v>152</v>
      </c>
      <c r="J18" s="134" t="s">
        <v>153</v>
      </c>
    </row>
    <row r="19" spans="1:10" s="105" customFormat="1" ht="15">
      <c r="A19" s="119" t="s">
        <v>22</v>
      </c>
      <c r="B19" s="120"/>
      <c r="C19" s="130">
        <f>SUM(D19:F19)</f>
        <v>235</v>
      </c>
      <c r="D19" s="121">
        <v>37</v>
      </c>
      <c r="E19" s="121">
        <v>12</v>
      </c>
      <c r="F19" s="122">
        <v>186</v>
      </c>
      <c r="G19" s="15" t="s">
        <v>153</v>
      </c>
      <c r="H19" s="134" t="s">
        <v>161</v>
      </c>
      <c r="I19" s="134" t="s">
        <v>162</v>
      </c>
      <c r="J19" s="134" t="s">
        <v>161</v>
      </c>
    </row>
    <row r="20" spans="1:10" s="105" customFormat="1" ht="15">
      <c r="A20" s="119" t="s">
        <v>23</v>
      </c>
      <c r="B20" s="120"/>
      <c r="C20" s="130">
        <f>SUM(D20:F20)</f>
        <v>274</v>
      </c>
      <c r="D20" s="121">
        <v>30</v>
      </c>
      <c r="E20" s="121">
        <v>13</v>
      </c>
      <c r="F20" s="122">
        <v>231</v>
      </c>
      <c r="G20" s="15" t="s">
        <v>151</v>
      </c>
      <c r="H20" s="134" t="s">
        <v>151</v>
      </c>
      <c r="I20" s="134" t="s">
        <v>167</v>
      </c>
      <c r="J20" s="134" t="s">
        <v>151</v>
      </c>
    </row>
    <row r="21" spans="1:10" s="105" customFormat="1" ht="15">
      <c r="A21" s="119" t="s">
        <v>24</v>
      </c>
      <c r="B21" s="120"/>
      <c r="C21" s="130">
        <f>SUM(D21:F21)</f>
        <v>270</v>
      </c>
      <c r="D21" s="121">
        <v>47</v>
      </c>
      <c r="E21" s="121">
        <v>17</v>
      </c>
      <c r="F21" s="122">
        <v>206</v>
      </c>
      <c r="G21" s="15" t="s">
        <v>153</v>
      </c>
      <c r="H21" s="134" t="s">
        <v>151</v>
      </c>
      <c r="I21" s="134" t="s">
        <v>175</v>
      </c>
      <c r="J21" s="134" t="s">
        <v>161</v>
      </c>
    </row>
    <row r="22" spans="1:10" s="105" customFormat="1" ht="15">
      <c r="A22" s="123"/>
      <c r="B22" s="124"/>
      <c r="C22" s="130"/>
      <c r="D22" s="125"/>
      <c r="E22" s="125"/>
      <c r="F22" s="126"/>
      <c r="G22" s="134"/>
      <c r="H22" s="134"/>
      <c r="I22" s="134"/>
      <c r="J22" s="134"/>
    </row>
    <row r="23" spans="1:10" s="105" customFormat="1" ht="15">
      <c r="A23" s="109"/>
      <c r="B23" s="109"/>
      <c r="C23" s="135" t="s">
        <v>25</v>
      </c>
      <c r="D23" s="136"/>
      <c r="E23" s="136"/>
      <c r="F23" s="137"/>
      <c r="G23" s="136" t="s">
        <v>25</v>
      </c>
      <c r="H23" s="136"/>
      <c r="I23" s="136"/>
      <c r="J23" s="136"/>
    </row>
    <row r="24" spans="1:10" s="118" customFormat="1" ht="21.75" customHeight="1">
      <c r="A24" s="113" t="s">
        <v>107</v>
      </c>
      <c r="B24" s="113"/>
      <c r="C24" s="130">
        <f>SUM(C25:C28)</f>
        <v>7756</v>
      </c>
      <c r="D24" s="131">
        <f>SUM(D25:D28)</f>
        <v>3327</v>
      </c>
      <c r="E24" s="131">
        <f>SUM(E25:E28)</f>
        <v>497</v>
      </c>
      <c r="F24" s="132">
        <f>SUM(F25:F28)</f>
        <v>3932</v>
      </c>
      <c r="G24" s="131" t="s">
        <v>154</v>
      </c>
      <c r="H24" s="131" t="s">
        <v>176</v>
      </c>
      <c r="I24" s="131" t="s">
        <v>178</v>
      </c>
      <c r="J24" s="131" t="s">
        <v>154</v>
      </c>
    </row>
    <row r="25" spans="1:10" s="105" customFormat="1" ht="15">
      <c r="A25" s="119" t="s">
        <v>21</v>
      </c>
      <c r="B25" s="120"/>
      <c r="C25" s="130">
        <f>SUM(D25:F25)</f>
        <v>1828</v>
      </c>
      <c r="D25" s="121">
        <v>704</v>
      </c>
      <c r="E25" s="121">
        <v>119</v>
      </c>
      <c r="F25" s="122">
        <v>1005</v>
      </c>
      <c r="G25" s="138" t="s">
        <v>154</v>
      </c>
      <c r="H25" s="139" t="s">
        <v>155</v>
      </c>
      <c r="I25" s="139" t="s">
        <v>156</v>
      </c>
      <c r="J25" s="139" t="s">
        <v>154</v>
      </c>
    </row>
    <row r="26" spans="1:10" s="105" customFormat="1" ht="15">
      <c r="A26" s="119" t="s">
        <v>22</v>
      </c>
      <c r="B26" s="120"/>
      <c r="C26" s="130">
        <f>SUM(D26:F26)</f>
        <v>1755</v>
      </c>
      <c r="D26" s="121">
        <v>661</v>
      </c>
      <c r="E26" s="121">
        <v>115</v>
      </c>
      <c r="F26" s="122">
        <v>979</v>
      </c>
      <c r="G26" s="138" t="s">
        <v>154</v>
      </c>
      <c r="H26" s="139" t="s">
        <v>154</v>
      </c>
      <c r="I26" s="139" t="s">
        <v>156</v>
      </c>
      <c r="J26" s="139" t="s">
        <v>155</v>
      </c>
    </row>
    <row r="27" spans="1:10" s="105" customFormat="1" ht="15">
      <c r="A27" s="119" t="s">
        <v>23</v>
      </c>
      <c r="B27" s="120"/>
      <c r="C27" s="130">
        <f>SUM(D27:F27)</f>
        <v>1815</v>
      </c>
      <c r="D27" s="121">
        <v>672</v>
      </c>
      <c r="E27" s="121">
        <v>127</v>
      </c>
      <c r="F27" s="122">
        <v>1016</v>
      </c>
      <c r="G27" s="138" t="s">
        <v>168</v>
      </c>
      <c r="H27" s="139" t="s">
        <v>168</v>
      </c>
      <c r="I27" s="139" t="s">
        <v>169</v>
      </c>
      <c r="J27" s="139" t="s">
        <v>170</v>
      </c>
    </row>
    <row r="28" spans="1:10" s="105" customFormat="1" ht="15">
      <c r="A28" s="119" t="s">
        <v>24</v>
      </c>
      <c r="B28" s="120"/>
      <c r="C28" s="130">
        <f>SUM(D28:F28)</f>
        <v>2358</v>
      </c>
      <c r="D28" s="121">
        <v>1290</v>
      </c>
      <c r="E28" s="121">
        <v>136</v>
      </c>
      <c r="F28" s="122">
        <v>932</v>
      </c>
      <c r="G28" s="138" t="s">
        <v>176</v>
      </c>
      <c r="H28" s="139" t="s">
        <v>177</v>
      </c>
      <c r="I28" s="139" t="s">
        <v>178</v>
      </c>
      <c r="J28" s="139" t="s">
        <v>155</v>
      </c>
    </row>
    <row r="29" spans="1:10" s="105" customFormat="1" ht="15">
      <c r="A29" s="123"/>
      <c r="B29" s="124"/>
      <c r="C29" s="130"/>
      <c r="D29" s="140"/>
      <c r="E29" s="140"/>
      <c r="F29" s="141"/>
      <c r="G29" s="139"/>
      <c r="H29" s="139"/>
      <c r="I29" s="139"/>
      <c r="J29" s="139"/>
    </row>
    <row r="30" spans="1:10" s="105" customFormat="1" ht="15">
      <c r="A30" s="142"/>
      <c r="B30" s="143"/>
      <c r="C30" s="135" t="s">
        <v>26</v>
      </c>
      <c r="D30" s="136"/>
      <c r="E30" s="136"/>
      <c r="F30" s="137"/>
      <c r="G30" s="144" t="s">
        <v>26</v>
      </c>
      <c r="H30" s="144"/>
      <c r="I30" s="144"/>
      <c r="J30" s="144"/>
    </row>
    <row r="31" spans="1:10" s="105" customFormat="1" ht="15">
      <c r="A31" s="109"/>
      <c r="B31" s="145" t="s">
        <v>104</v>
      </c>
      <c r="C31" s="15"/>
      <c r="D31" s="146"/>
      <c r="E31" s="134"/>
      <c r="F31" s="13"/>
      <c r="G31" s="147"/>
      <c r="H31" s="147"/>
      <c r="I31" s="147"/>
      <c r="J31" s="147"/>
    </row>
    <row r="32" spans="1:10" s="118" customFormat="1" ht="21" customHeight="1">
      <c r="A32" s="113" t="s">
        <v>107</v>
      </c>
      <c r="B32" s="113"/>
      <c r="C32" s="130">
        <f>SUM(C33:C36)</f>
        <v>110</v>
      </c>
      <c r="D32" s="131">
        <f>SUM(D33:D36)</f>
        <v>38</v>
      </c>
      <c r="E32" s="131">
        <f>SUM(E33:E36)</f>
        <v>8</v>
      </c>
      <c r="F32" s="132">
        <f>SUM(F33:F36)</f>
        <v>64</v>
      </c>
      <c r="G32" s="148" t="s">
        <v>184</v>
      </c>
      <c r="H32" s="149" t="s">
        <v>185</v>
      </c>
      <c r="I32" s="150" t="s">
        <v>186</v>
      </c>
      <c r="J32" s="150" t="s">
        <v>187</v>
      </c>
    </row>
    <row r="33" spans="1:10" s="105" customFormat="1" ht="15">
      <c r="A33" s="119" t="s">
        <v>21</v>
      </c>
      <c r="B33" s="120"/>
      <c r="C33" s="130">
        <f>SUM(D33:F33)</f>
        <v>29</v>
      </c>
      <c r="D33" s="121">
        <v>13</v>
      </c>
      <c r="E33" s="121">
        <v>1</v>
      </c>
      <c r="F33" s="122">
        <v>15</v>
      </c>
      <c r="G33" s="151" t="s">
        <v>157</v>
      </c>
      <c r="H33" s="152" t="s">
        <v>158</v>
      </c>
      <c r="I33" s="147" t="s">
        <v>159</v>
      </c>
      <c r="J33" s="147" t="s">
        <v>160</v>
      </c>
    </row>
    <row r="34" spans="1:10" s="105" customFormat="1" ht="15">
      <c r="A34" s="119" t="s">
        <v>22</v>
      </c>
      <c r="B34" s="120"/>
      <c r="C34" s="130">
        <f>SUM(D34:F34)</f>
        <v>27</v>
      </c>
      <c r="D34" s="121">
        <v>11</v>
      </c>
      <c r="E34" s="121">
        <v>2</v>
      </c>
      <c r="F34" s="122">
        <v>14</v>
      </c>
      <c r="G34" s="151" t="s">
        <v>163</v>
      </c>
      <c r="H34" s="152" t="s">
        <v>164</v>
      </c>
      <c r="I34" s="147" t="s">
        <v>165</v>
      </c>
      <c r="J34" s="147" t="s">
        <v>166</v>
      </c>
    </row>
    <row r="35" spans="1:10" s="105" customFormat="1" ht="15">
      <c r="A35" s="119" t="s">
        <v>23</v>
      </c>
      <c r="B35" s="120"/>
      <c r="C35" s="130">
        <f>SUM(D35:F35)</f>
        <v>29</v>
      </c>
      <c r="D35" s="121">
        <v>6</v>
      </c>
      <c r="E35" s="121">
        <v>2</v>
      </c>
      <c r="F35" s="122">
        <v>21</v>
      </c>
      <c r="G35" s="151" t="s">
        <v>171</v>
      </c>
      <c r="H35" s="152" t="s">
        <v>172</v>
      </c>
      <c r="I35" s="147" t="s">
        <v>173</v>
      </c>
      <c r="J35" s="147" t="s">
        <v>174</v>
      </c>
    </row>
    <row r="36" spans="1:10" s="105" customFormat="1" ht="15">
      <c r="A36" s="119" t="s">
        <v>24</v>
      </c>
      <c r="B36" s="120"/>
      <c r="C36" s="130">
        <f>SUM(D36:F36)</f>
        <v>25</v>
      </c>
      <c r="D36" s="121">
        <v>8</v>
      </c>
      <c r="E36" s="121">
        <v>3</v>
      </c>
      <c r="F36" s="122">
        <v>14</v>
      </c>
      <c r="G36" s="151" t="s">
        <v>179</v>
      </c>
      <c r="H36" s="152" t="s">
        <v>180</v>
      </c>
      <c r="I36" s="147" t="s">
        <v>181</v>
      </c>
      <c r="J36" s="147" t="s">
        <v>182</v>
      </c>
    </row>
    <row r="37" spans="1:10" s="105" customFormat="1" ht="15">
      <c r="A37" s="153"/>
      <c r="B37" s="154"/>
      <c r="C37" s="155"/>
      <c r="D37" s="156"/>
      <c r="E37" s="156"/>
      <c r="F37" s="157"/>
      <c r="G37" s="156"/>
      <c r="H37" s="158"/>
      <c r="I37" s="156"/>
      <c r="J37" s="156"/>
    </row>
    <row r="38" spans="1:10" s="105" customFormat="1" ht="15">
      <c r="A38" s="159" t="s">
        <v>18</v>
      </c>
      <c r="B38" s="109"/>
      <c r="C38" s="160"/>
      <c r="D38" s="160"/>
      <c r="E38" s="160"/>
      <c r="F38" s="160"/>
      <c r="G38" s="160"/>
      <c r="H38" s="161"/>
      <c r="I38" s="160"/>
      <c r="J38" s="160"/>
    </row>
    <row r="39" s="105" customFormat="1" ht="15">
      <c r="A39" s="162"/>
    </row>
    <row r="40" s="105" customFormat="1" ht="15"/>
    <row r="41" spans="7:10" s="105" customFormat="1" ht="15.75">
      <c r="G41" s="163"/>
      <c r="H41" s="164"/>
      <c r="I41" s="164"/>
      <c r="J41" s="164"/>
    </row>
    <row r="42" spans="7:10" s="105" customFormat="1" ht="15.75">
      <c r="G42" s="163"/>
      <c r="H42" s="165"/>
      <c r="I42" s="165"/>
      <c r="J42" s="165"/>
    </row>
    <row r="43" spans="7:10" s="105" customFormat="1" ht="15.75">
      <c r="G43" s="163"/>
      <c r="H43" s="165"/>
      <c r="I43" s="165"/>
      <c r="J43" s="165"/>
    </row>
    <row r="44" spans="14:19" s="105" customFormat="1" ht="15">
      <c r="N44" s="166"/>
      <c r="O44" s="166"/>
      <c r="P44" s="166"/>
      <c r="Q44" s="166"/>
      <c r="R44" s="166"/>
      <c r="S44" s="166"/>
    </row>
    <row r="45" spans="14:19" s="105" customFormat="1" ht="15">
      <c r="N45" s="166"/>
      <c r="O45" s="166"/>
      <c r="P45" s="166"/>
      <c r="Q45" s="166"/>
      <c r="R45" s="166"/>
      <c r="S45" s="166"/>
    </row>
    <row r="46" spans="14:19" s="105" customFormat="1" ht="15">
      <c r="N46" s="166"/>
      <c r="O46" s="166"/>
      <c r="P46" s="166"/>
      <c r="Q46" s="166"/>
      <c r="R46" s="166"/>
      <c r="S46" s="166"/>
    </row>
    <row r="47" spans="14:19" s="105" customFormat="1" ht="15">
      <c r="N47" s="166"/>
      <c r="O47" s="166"/>
      <c r="P47" s="166"/>
      <c r="Q47" s="166"/>
      <c r="R47" s="166"/>
      <c r="S47" s="166"/>
    </row>
    <row r="48" spans="14:19" s="105" customFormat="1" ht="15">
      <c r="N48" s="166"/>
      <c r="O48" s="166"/>
      <c r="P48" s="166"/>
      <c r="Q48" s="166"/>
      <c r="R48" s="166"/>
      <c r="S48" s="166"/>
    </row>
    <row r="49" spans="14:19" s="105" customFormat="1" ht="15">
      <c r="N49" s="166"/>
      <c r="O49" s="166"/>
      <c r="P49" s="166"/>
      <c r="Q49" s="166"/>
      <c r="R49" s="166"/>
      <c r="S49" s="166"/>
    </row>
    <row r="50" spans="14:19" s="105" customFormat="1" ht="15">
      <c r="N50" s="166"/>
      <c r="O50" s="166"/>
      <c r="P50" s="166"/>
      <c r="Q50" s="166"/>
      <c r="R50" s="166"/>
      <c r="S50" s="166"/>
    </row>
    <row r="51" spans="14:19" s="105" customFormat="1" ht="15">
      <c r="N51" s="166"/>
      <c r="O51" s="166"/>
      <c r="P51" s="166"/>
      <c r="Q51" s="166"/>
      <c r="R51" s="166"/>
      <c r="S51" s="166"/>
    </row>
    <row r="52" spans="14:19" s="105" customFormat="1" ht="15">
      <c r="N52" s="166"/>
      <c r="O52" s="166"/>
      <c r="P52" s="166"/>
      <c r="Q52" s="166"/>
      <c r="R52" s="166"/>
      <c r="S52" s="166"/>
    </row>
    <row r="53" spans="14:19" s="105" customFormat="1" ht="15">
      <c r="N53" s="166"/>
      <c r="O53" s="166"/>
      <c r="P53" s="166"/>
      <c r="Q53" s="166"/>
      <c r="R53" s="166"/>
      <c r="S53" s="166"/>
    </row>
    <row r="54" spans="14:19" s="105" customFormat="1" ht="15">
      <c r="N54" s="166"/>
      <c r="O54" s="166"/>
      <c r="P54" s="166"/>
      <c r="Q54" s="166"/>
      <c r="R54" s="166"/>
      <c r="S54" s="166"/>
    </row>
    <row r="55" spans="14:19" s="105" customFormat="1" ht="15">
      <c r="N55" s="166"/>
      <c r="O55" s="166"/>
      <c r="P55" s="166"/>
      <c r="Q55" s="166"/>
      <c r="R55" s="166"/>
      <c r="S55" s="166"/>
    </row>
    <row r="56" spans="14:19" s="105" customFormat="1" ht="15">
      <c r="N56" s="166"/>
      <c r="O56" s="166"/>
      <c r="P56" s="166"/>
      <c r="Q56" s="166"/>
      <c r="R56" s="166"/>
      <c r="S56" s="166"/>
    </row>
    <row r="57" spans="14:19" s="105" customFormat="1" ht="15">
      <c r="N57" s="166"/>
      <c r="O57" s="166"/>
      <c r="P57" s="166"/>
      <c r="Q57" s="166"/>
      <c r="R57" s="166"/>
      <c r="S57" s="166"/>
    </row>
    <row r="58" spans="14:19" s="105" customFormat="1" ht="15">
      <c r="N58" s="166"/>
      <c r="O58" s="166"/>
      <c r="P58" s="166"/>
      <c r="Q58" s="166"/>
      <c r="R58" s="166"/>
      <c r="S58" s="166"/>
    </row>
    <row r="59" spans="14:19" ht="12">
      <c r="N59" s="3"/>
      <c r="O59" s="3"/>
      <c r="P59" s="3"/>
      <c r="Q59" s="3"/>
      <c r="R59" s="3"/>
      <c r="S59" s="3"/>
    </row>
    <row r="60" spans="14:19" ht="12">
      <c r="N60" s="3"/>
      <c r="O60" s="3"/>
      <c r="P60" s="3"/>
      <c r="Q60" s="3"/>
      <c r="R60" s="3"/>
      <c r="S60" s="3"/>
    </row>
    <row r="61" spans="14:19" ht="12">
      <c r="N61" s="3"/>
      <c r="O61" s="3"/>
      <c r="P61" s="3"/>
      <c r="Q61" s="3"/>
      <c r="R61" s="3"/>
      <c r="S61" s="3"/>
    </row>
    <row r="62" spans="14:19" ht="12">
      <c r="N62" s="3"/>
      <c r="O62" s="3"/>
      <c r="P62" s="3"/>
      <c r="Q62" s="3"/>
      <c r="R62" s="3"/>
      <c r="S62" s="3"/>
    </row>
    <row r="63" spans="14:19" ht="12">
      <c r="N63" s="3"/>
      <c r="O63" s="3"/>
      <c r="P63" s="3"/>
      <c r="Q63" s="3"/>
      <c r="R63" s="3"/>
      <c r="S63" s="3"/>
    </row>
    <row r="64" spans="14:19" ht="12">
      <c r="N64" s="3"/>
      <c r="O64" s="3"/>
      <c r="P64" s="3"/>
      <c r="Q64" s="3"/>
      <c r="R64" s="3"/>
      <c r="S64" s="3"/>
    </row>
    <row r="65" spans="14:19" ht="12">
      <c r="N65" s="3"/>
      <c r="O65" s="3"/>
      <c r="P65" s="3"/>
      <c r="Q65" s="3"/>
      <c r="R65" s="3"/>
      <c r="S65" s="3"/>
    </row>
    <row r="66" spans="14:19" ht="12">
      <c r="N66" s="3"/>
      <c r="O66" s="3"/>
      <c r="P66" s="3"/>
      <c r="Q66" s="3"/>
      <c r="R66" s="3"/>
      <c r="S66" s="3"/>
    </row>
    <row r="67" spans="14:19" ht="12">
      <c r="N67" s="3"/>
      <c r="O67" s="3"/>
      <c r="P67" s="3"/>
      <c r="Q67" s="3"/>
      <c r="R67" s="3"/>
      <c r="S67" s="3"/>
    </row>
    <row r="68" spans="14:19" ht="12">
      <c r="N68" s="3"/>
      <c r="O68" s="3"/>
      <c r="P68" s="3"/>
      <c r="Q68" s="3"/>
      <c r="R68" s="3"/>
      <c r="S68" s="3"/>
    </row>
    <row r="69" spans="14:19" ht="12">
      <c r="N69" s="3"/>
      <c r="O69" s="3"/>
      <c r="P69" s="3"/>
      <c r="Q69" s="3"/>
      <c r="R69" s="3"/>
      <c r="S69" s="3"/>
    </row>
    <row r="70" spans="14:19" ht="12">
      <c r="N70" s="3"/>
      <c r="O70" s="3"/>
      <c r="P70" s="3"/>
      <c r="Q70" s="3"/>
      <c r="R70" s="3"/>
      <c r="S70" s="3"/>
    </row>
    <row r="71" spans="14:19" ht="12">
      <c r="N71" s="3"/>
      <c r="O71" s="3"/>
      <c r="P71" s="3"/>
      <c r="Q71" s="3"/>
      <c r="R71" s="3"/>
      <c r="S71" s="3"/>
    </row>
    <row r="72" spans="14:19" ht="12">
      <c r="N72" s="3"/>
      <c r="O72" s="3"/>
      <c r="P72" s="3"/>
      <c r="Q72" s="3"/>
      <c r="R72" s="3"/>
      <c r="S72" s="3"/>
    </row>
    <row r="73" spans="14:19" ht="12">
      <c r="N73" s="3"/>
      <c r="O73" s="3"/>
      <c r="P73" s="3"/>
      <c r="Q73" s="3"/>
      <c r="R73" s="3"/>
      <c r="S73" s="3"/>
    </row>
    <row r="74" spans="14:19" ht="12">
      <c r="N74" s="3"/>
      <c r="O74" s="3"/>
      <c r="P74" s="3"/>
      <c r="Q74" s="3"/>
      <c r="R74" s="3"/>
      <c r="S74" s="3"/>
    </row>
    <row r="75" spans="14:19" ht="12">
      <c r="N75" s="3"/>
      <c r="O75" s="3"/>
      <c r="P75" s="3"/>
      <c r="Q75" s="3"/>
      <c r="R75" s="3"/>
      <c r="S75" s="3"/>
    </row>
    <row r="76" spans="14:19" ht="12">
      <c r="N76" s="3"/>
      <c r="O76" s="3"/>
      <c r="P76" s="3"/>
      <c r="Q76" s="3"/>
      <c r="R76" s="3"/>
      <c r="S76" s="3"/>
    </row>
    <row r="77" spans="14:19" ht="12">
      <c r="N77" s="3"/>
      <c r="O77" s="3"/>
      <c r="P77" s="3"/>
      <c r="Q77" s="3"/>
      <c r="R77" s="3"/>
      <c r="S77" s="3"/>
    </row>
    <row r="78" spans="14:19" ht="12">
      <c r="N78" s="3"/>
      <c r="O78" s="3"/>
      <c r="P78" s="3"/>
      <c r="Q78" s="3"/>
      <c r="R78" s="3"/>
      <c r="S78" s="3"/>
    </row>
    <row r="79" spans="14:19" ht="12">
      <c r="N79" s="3"/>
      <c r="O79" s="3"/>
      <c r="P79" s="3"/>
      <c r="Q79" s="3"/>
      <c r="R79" s="3"/>
      <c r="S79" s="3"/>
    </row>
    <row r="80" spans="14:19" ht="12">
      <c r="N80" s="3"/>
      <c r="O80" s="3"/>
      <c r="P80" s="3"/>
      <c r="Q80" s="3"/>
      <c r="R80" s="3"/>
      <c r="S80" s="3"/>
    </row>
    <row r="81" spans="14:19" ht="12">
      <c r="N81" s="3"/>
      <c r="O81" s="3"/>
      <c r="P81" s="3"/>
      <c r="Q81" s="3"/>
      <c r="R81" s="3"/>
      <c r="S81" s="3"/>
    </row>
    <row r="82" spans="14:19" ht="12">
      <c r="N82" s="3"/>
      <c r="O82" s="3"/>
      <c r="P82" s="3"/>
      <c r="Q82" s="3"/>
      <c r="R82" s="3"/>
      <c r="S82" s="3"/>
    </row>
    <row r="83" spans="14:19" ht="12">
      <c r="N83" s="3"/>
      <c r="O83" s="3"/>
      <c r="P83" s="3"/>
      <c r="Q83" s="3"/>
      <c r="R83" s="3"/>
      <c r="S83" s="3"/>
    </row>
    <row r="84" spans="14:19" ht="12">
      <c r="N84" s="3"/>
      <c r="O84" s="3"/>
      <c r="P84" s="3"/>
      <c r="Q84" s="3"/>
      <c r="R84" s="3"/>
      <c r="S84" s="3"/>
    </row>
    <row r="85" spans="14:19" ht="12">
      <c r="N85" s="3"/>
      <c r="O85" s="3"/>
      <c r="P85" s="3"/>
      <c r="Q85" s="3"/>
      <c r="R85" s="3"/>
      <c r="S85" s="3"/>
    </row>
    <row r="86" spans="14:19" ht="12">
      <c r="N86" s="3"/>
      <c r="O86" s="3"/>
      <c r="P86" s="3"/>
      <c r="Q86" s="3"/>
      <c r="R86" s="3"/>
      <c r="S86" s="3"/>
    </row>
    <row r="87" spans="14:19" ht="12">
      <c r="N87" s="3"/>
      <c r="O87" s="3"/>
      <c r="P87" s="3"/>
      <c r="Q87" s="3"/>
      <c r="R87" s="3"/>
      <c r="S87" s="3"/>
    </row>
    <row r="88" spans="14:19" ht="12">
      <c r="N88" s="3"/>
      <c r="O88" s="3"/>
      <c r="P88" s="3"/>
      <c r="Q88" s="3"/>
      <c r="R88" s="3"/>
      <c r="S88" s="3"/>
    </row>
    <row r="89" spans="14:19" ht="12">
      <c r="N89" s="3"/>
      <c r="O89" s="3"/>
      <c r="P89" s="3"/>
      <c r="Q89" s="3"/>
      <c r="R89" s="3"/>
      <c r="S89" s="3"/>
    </row>
    <row r="90" spans="14:19" ht="12">
      <c r="N90" s="3"/>
      <c r="O90" s="3"/>
      <c r="P90" s="3"/>
      <c r="Q90" s="3"/>
      <c r="R90" s="3"/>
      <c r="S90" s="3"/>
    </row>
    <row r="91" spans="14:19" ht="12">
      <c r="N91" s="3"/>
      <c r="O91" s="3"/>
      <c r="P91" s="3"/>
      <c r="Q91" s="3"/>
      <c r="R91" s="3"/>
      <c r="S91" s="3"/>
    </row>
    <row r="92" spans="14:19" ht="12">
      <c r="N92" s="3"/>
      <c r="O92" s="3"/>
      <c r="P92" s="3"/>
      <c r="Q92" s="3"/>
      <c r="R92" s="3"/>
      <c r="S92" s="3"/>
    </row>
    <row r="93" spans="14:19" ht="12">
      <c r="N93" s="3"/>
      <c r="O93" s="3"/>
      <c r="P93" s="3"/>
      <c r="Q93" s="3"/>
      <c r="R93" s="3"/>
      <c r="S93" s="3"/>
    </row>
    <row r="94" spans="14:19" ht="12">
      <c r="N94" s="3"/>
      <c r="O94" s="3"/>
      <c r="P94" s="3"/>
      <c r="Q94" s="3"/>
      <c r="R94" s="3"/>
      <c r="S94" s="3"/>
    </row>
    <row r="95" spans="14:19" ht="12">
      <c r="N95" s="3"/>
      <c r="O95" s="3"/>
      <c r="P95" s="3"/>
      <c r="Q95" s="3"/>
      <c r="R95" s="3"/>
      <c r="S95" s="3"/>
    </row>
    <row r="96" spans="14:19" ht="12">
      <c r="N96" s="3"/>
      <c r="O96" s="3"/>
      <c r="P96" s="3"/>
      <c r="Q96" s="3"/>
      <c r="R96" s="3"/>
      <c r="S96" s="3"/>
    </row>
    <row r="97" spans="14:19" ht="12">
      <c r="N97" s="3"/>
      <c r="O97" s="3"/>
      <c r="P97" s="3"/>
      <c r="Q97" s="3"/>
      <c r="R97" s="3"/>
      <c r="S97" s="3"/>
    </row>
    <row r="98" spans="14:19" ht="12">
      <c r="N98" s="3"/>
      <c r="O98" s="3"/>
      <c r="P98" s="3"/>
      <c r="Q98" s="3"/>
      <c r="R98" s="3"/>
      <c r="S98" s="3"/>
    </row>
    <row r="99" spans="14:19" ht="12">
      <c r="N99" s="3"/>
      <c r="O99" s="3"/>
      <c r="P99" s="3"/>
      <c r="Q99" s="3"/>
      <c r="R99" s="3"/>
      <c r="S99" s="3"/>
    </row>
    <row r="100" spans="14:19" ht="12">
      <c r="N100" s="3"/>
      <c r="O100" s="3"/>
      <c r="P100" s="3"/>
      <c r="Q100" s="3"/>
      <c r="R100" s="3"/>
      <c r="S100" s="3"/>
    </row>
    <row r="101" spans="14:19" ht="12">
      <c r="N101" s="3"/>
      <c r="O101" s="3"/>
      <c r="P101" s="3"/>
      <c r="Q101" s="3"/>
      <c r="R101" s="3"/>
      <c r="S101" s="3"/>
    </row>
    <row r="102" spans="14:19" ht="12">
      <c r="N102" s="3"/>
      <c r="O102" s="3"/>
      <c r="P102" s="3"/>
      <c r="Q102" s="3"/>
      <c r="R102" s="3"/>
      <c r="S102" s="3"/>
    </row>
    <row r="103" spans="14:19" ht="12">
      <c r="N103" s="3"/>
      <c r="O103" s="3"/>
      <c r="P103" s="3"/>
      <c r="Q103" s="3"/>
      <c r="R103" s="3"/>
      <c r="S103" s="3"/>
    </row>
    <row r="104" spans="14:19" ht="12">
      <c r="N104" s="3"/>
      <c r="O104" s="3"/>
      <c r="P104" s="3"/>
      <c r="Q104" s="3"/>
      <c r="R104" s="3"/>
      <c r="S104" s="3"/>
    </row>
    <row r="105" spans="14:19" ht="12">
      <c r="N105" s="3"/>
      <c r="O105" s="3"/>
      <c r="P105" s="3"/>
      <c r="Q105" s="3"/>
      <c r="R105" s="3"/>
      <c r="S105" s="3"/>
    </row>
    <row r="106" spans="14:19" ht="12">
      <c r="N106" s="3"/>
      <c r="O106" s="3"/>
      <c r="P106" s="3"/>
      <c r="Q106" s="3"/>
      <c r="R106" s="3"/>
      <c r="S106" s="3"/>
    </row>
    <row r="107" spans="14:19" ht="12">
      <c r="N107" s="3"/>
      <c r="O107" s="3"/>
      <c r="P107" s="3"/>
      <c r="Q107" s="3"/>
      <c r="R107" s="3"/>
      <c r="S107" s="3"/>
    </row>
    <row r="108" spans="14:19" ht="12">
      <c r="N108" s="3"/>
      <c r="O108" s="3"/>
      <c r="P108" s="3"/>
      <c r="Q108" s="3"/>
      <c r="R108" s="3"/>
      <c r="S108" s="3"/>
    </row>
    <row r="109" spans="14:19" ht="12">
      <c r="N109" s="3"/>
      <c r="O109" s="3"/>
      <c r="P109" s="3"/>
      <c r="Q109" s="3"/>
      <c r="R109" s="3"/>
      <c r="S109" s="3"/>
    </row>
    <row r="110" spans="14:19" ht="12">
      <c r="N110" s="3"/>
      <c r="O110" s="3"/>
      <c r="P110" s="3"/>
      <c r="Q110" s="3"/>
      <c r="R110" s="3"/>
      <c r="S110" s="3"/>
    </row>
    <row r="111" spans="14:19" ht="12">
      <c r="N111" s="3"/>
      <c r="O111" s="3"/>
      <c r="P111" s="3"/>
      <c r="Q111" s="3"/>
      <c r="R111" s="3"/>
      <c r="S111" s="3"/>
    </row>
    <row r="112" spans="14:19" ht="12">
      <c r="N112" s="3"/>
      <c r="O112" s="3"/>
      <c r="P112" s="3"/>
      <c r="Q112" s="3"/>
      <c r="R112" s="3"/>
      <c r="S112" s="3"/>
    </row>
    <row r="113" spans="14:19" ht="12">
      <c r="N113" s="3"/>
      <c r="O113" s="3"/>
      <c r="P113" s="3"/>
      <c r="Q113" s="3"/>
      <c r="R113" s="3"/>
      <c r="S113" s="3"/>
    </row>
    <row r="114" spans="14:19" ht="12">
      <c r="N114" s="3"/>
      <c r="O114" s="3"/>
      <c r="P114" s="3"/>
      <c r="Q114" s="3"/>
      <c r="R114" s="3"/>
      <c r="S114" s="3"/>
    </row>
    <row r="115" spans="14:19" ht="12">
      <c r="N115" s="3"/>
      <c r="O115" s="3"/>
      <c r="P115" s="3"/>
      <c r="Q115" s="3"/>
      <c r="R115" s="3"/>
      <c r="S115" s="3"/>
    </row>
    <row r="116" spans="14:19" ht="12">
      <c r="N116" s="3"/>
      <c r="O116" s="3"/>
      <c r="P116" s="3"/>
      <c r="Q116" s="3"/>
      <c r="R116" s="3"/>
      <c r="S116" s="3"/>
    </row>
    <row r="117" spans="14:19" ht="12">
      <c r="N117" s="3"/>
      <c r="O117" s="3"/>
      <c r="P117" s="3"/>
      <c r="Q117" s="3"/>
      <c r="R117" s="3"/>
      <c r="S117" s="3"/>
    </row>
    <row r="118" spans="14:19" ht="12">
      <c r="N118" s="3"/>
      <c r="O118" s="3"/>
      <c r="P118" s="3"/>
      <c r="Q118" s="3"/>
      <c r="R118" s="3"/>
      <c r="S118" s="3"/>
    </row>
    <row r="119" spans="14:19" ht="12">
      <c r="N119" s="3"/>
      <c r="O119" s="3"/>
      <c r="P119" s="3"/>
      <c r="Q119" s="3"/>
      <c r="R119" s="3"/>
      <c r="S119" s="3"/>
    </row>
    <row r="120" spans="14:19" ht="12">
      <c r="N120" s="3"/>
      <c r="O120" s="3"/>
      <c r="P120" s="3"/>
      <c r="Q120" s="3"/>
      <c r="R120" s="3"/>
      <c r="S120" s="3"/>
    </row>
    <row r="121" spans="14:19" ht="12">
      <c r="N121" s="3"/>
      <c r="O121" s="3"/>
      <c r="P121" s="3"/>
      <c r="Q121" s="3"/>
      <c r="R121" s="3"/>
      <c r="S121" s="3"/>
    </row>
    <row r="122" spans="14:19" ht="12">
      <c r="N122" s="3"/>
      <c r="O122" s="3"/>
      <c r="P122" s="3"/>
      <c r="Q122" s="3"/>
      <c r="R122" s="3"/>
      <c r="S122" s="3"/>
    </row>
    <row r="123" spans="14:19" ht="12">
      <c r="N123" s="3"/>
      <c r="O123" s="3"/>
      <c r="P123" s="3"/>
      <c r="Q123" s="3"/>
      <c r="R123" s="3"/>
      <c r="S123" s="3"/>
    </row>
    <row r="124" spans="14:19" ht="12">
      <c r="N124" s="3"/>
      <c r="O124" s="3"/>
      <c r="P124" s="3"/>
      <c r="Q124" s="3"/>
      <c r="R124" s="3"/>
      <c r="S124" s="3"/>
    </row>
    <row r="125" spans="14:19" ht="12">
      <c r="N125" s="3"/>
      <c r="O125" s="3"/>
      <c r="P125" s="3"/>
      <c r="Q125" s="3"/>
      <c r="R125" s="3"/>
      <c r="S125" s="3"/>
    </row>
    <row r="126" spans="14:19" ht="12">
      <c r="N126" s="3"/>
      <c r="O126" s="3"/>
      <c r="P126" s="3"/>
      <c r="Q126" s="3"/>
      <c r="R126" s="3"/>
      <c r="S126" s="3"/>
    </row>
    <row r="127" spans="14:19" ht="12">
      <c r="N127" s="3"/>
      <c r="O127" s="3"/>
      <c r="P127" s="3"/>
      <c r="Q127" s="3"/>
      <c r="R127" s="3"/>
      <c r="S127" s="3"/>
    </row>
    <row r="128" spans="14:19" ht="12">
      <c r="N128" s="3"/>
      <c r="O128" s="3"/>
      <c r="P128" s="3"/>
      <c r="Q128" s="3"/>
      <c r="R128" s="3"/>
      <c r="S128" s="3"/>
    </row>
    <row r="129" spans="14:19" ht="12">
      <c r="N129" s="3"/>
      <c r="O129" s="3"/>
      <c r="P129" s="3"/>
      <c r="Q129" s="3"/>
      <c r="R129" s="3"/>
      <c r="S129" s="3"/>
    </row>
    <row r="130" spans="14:19" ht="12">
      <c r="N130" s="3"/>
      <c r="O130" s="3"/>
      <c r="P130" s="3"/>
      <c r="Q130" s="3"/>
      <c r="R130" s="3"/>
      <c r="S130" s="3"/>
    </row>
    <row r="131" spans="14:19" ht="12">
      <c r="N131" s="3"/>
      <c r="O131" s="3"/>
      <c r="P131" s="3"/>
      <c r="Q131" s="3"/>
      <c r="R131" s="3"/>
      <c r="S131" s="3"/>
    </row>
    <row r="132" spans="14:19" ht="12">
      <c r="N132" s="3"/>
      <c r="O132" s="3"/>
      <c r="P132" s="3"/>
      <c r="Q132" s="3"/>
      <c r="R132" s="3"/>
      <c r="S132" s="3"/>
    </row>
    <row r="133" spans="14:19" ht="12">
      <c r="N133" s="3"/>
      <c r="O133" s="3"/>
      <c r="P133" s="3"/>
      <c r="Q133" s="3"/>
      <c r="R133" s="3"/>
      <c r="S133" s="3"/>
    </row>
    <row r="134" spans="14:19" ht="12">
      <c r="N134" s="3"/>
      <c r="O134" s="3"/>
      <c r="P134" s="3"/>
      <c r="Q134" s="3"/>
      <c r="R134" s="3"/>
      <c r="S134" s="3"/>
    </row>
    <row r="135" spans="14:19" ht="12">
      <c r="N135" s="3"/>
      <c r="O135" s="3"/>
      <c r="P135" s="3"/>
      <c r="Q135" s="3"/>
      <c r="R135" s="3"/>
      <c r="S135" s="3"/>
    </row>
    <row r="136" spans="14:19" ht="12">
      <c r="N136" s="3"/>
      <c r="O136" s="3"/>
      <c r="P136" s="3"/>
      <c r="Q136" s="3"/>
      <c r="R136" s="3"/>
      <c r="S136" s="3"/>
    </row>
    <row r="137" spans="14:19" ht="12">
      <c r="N137" s="3"/>
      <c r="O137" s="3"/>
      <c r="P137" s="3"/>
      <c r="Q137" s="3"/>
      <c r="R137" s="3"/>
      <c r="S137" s="3"/>
    </row>
    <row r="138" spans="14:19" ht="12">
      <c r="N138" s="3"/>
      <c r="O138" s="3"/>
      <c r="P138" s="3"/>
      <c r="Q138" s="3"/>
      <c r="R138" s="3"/>
      <c r="S138" s="3"/>
    </row>
    <row r="139" spans="14:19" ht="12">
      <c r="N139" s="3"/>
      <c r="O139" s="3"/>
      <c r="P139" s="3"/>
      <c r="Q139" s="3"/>
      <c r="R139" s="3"/>
      <c r="S139" s="3"/>
    </row>
    <row r="140" spans="14:19" ht="12">
      <c r="N140" s="3"/>
      <c r="O140" s="3"/>
      <c r="P140" s="3"/>
      <c r="Q140" s="3"/>
      <c r="R140" s="3"/>
      <c r="S140" s="3"/>
    </row>
    <row r="141" spans="14:19" ht="12">
      <c r="N141" s="3"/>
      <c r="O141" s="3"/>
      <c r="P141" s="3"/>
      <c r="Q141" s="3"/>
      <c r="R141" s="3"/>
      <c r="S141" s="3"/>
    </row>
    <row r="142" spans="14:19" ht="12">
      <c r="N142" s="3"/>
      <c r="O142" s="3"/>
      <c r="P142" s="3"/>
      <c r="Q142" s="3"/>
      <c r="R142" s="3"/>
      <c r="S142" s="3"/>
    </row>
    <row r="143" spans="14:19" ht="12">
      <c r="N143" s="3"/>
      <c r="O143" s="3"/>
      <c r="P143" s="3"/>
      <c r="Q143" s="3"/>
      <c r="R143" s="3"/>
      <c r="S143" s="3"/>
    </row>
    <row r="144" spans="14:19" ht="12">
      <c r="N144" s="3"/>
      <c r="O144" s="3"/>
      <c r="P144" s="3"/>
      <c r="Q144" s="3"/>
      <c r="R144" s="3"/>
      <c r="S144" s="3"/>
    </row>
    <row r="145" spans="14:19" ht="12">
      <c r="N145" s="3"/>
      <c r="O145" s="3"/>
      <c r="P145" s="3"/>
      <c r="Q145" s="3"/>
      <c r="R145" s="3"/>
      <c r="S145" s="3"/>
    </row>
    <row r="146" spans="14:19" ht="12">
      <c r="N146" s="3"/>
      <c r="O146" s="3"/>
      <c r="P146" s="3"/>
      <c r="Q146" s="3"/>
      <c r="R146" s="3"/>
      <c r="S146" s="3"/>
    </row>
    <row r="147" spans="14:19" ht="12">
      <c r="N147" s="3"/>
      <c r="O147" s="3"/>
      <c r="P147" s="3"/>
      <c r="Q147" s="3"/>
      <c r="R147" s="3"/>
      <c r="S147" s="3"/>
    </row>
    <row r="148" spans="14:19" ht="12">
      <c r="N148" s="3"/>
      <c r="O148" s="3"/>
      <c r="P148" s="3"/>
      <c r="Q148" s="3"/>
      <c r="R148" s="3"/>
      <c r="S148" s="3"/>
    </row>
    <row r="149" spans="14:19" ht="12">
      <c r="N149" s="3"/>
      <c r="O149" s="3"/>
      <c r="P149" s="3"/>
      <c r="Q149" s="3"/>
      <c r="R149" s="3"/>
      <c r="S149" s="3"/>
    </row>
    <row r="150" spans="14:19" ht="12">
      <c r="N150" s="3"/>
      <c r="O150" s="3"/>
      <c r="P150" s="3"/>
      <c r="Q150" s="3"/>
      <c r="R150" s="3"/>
      <c r="S150" s="3"/>
    </row>
    <row r="151" spans="14:19" ht="12">
      <c r="N151" s="3"/>
      <c r="O151" s="3"/>
      <c r="P151" s="3"/>
      <c r="Q151" s="3"/>
      <c r="R151" s="3"/>
      <c r="S151" s="3"/>
    </row>
    <row r="152" spans="14:19" ht="12">
      <c r="N152" s="3"/>
      <c r="O152" s="3"/>
      <c r="P152" s="3"/>
      <c r="Q152" s="3"/>
      <c r="R152" s="3"/>
      <c r="S152" s="3"/>
    </row>
    <row r="153" spans="14:19" ht="12">
      <c r="N153" s="3"/>
      <c r="O153" s="3"/>
      <c r="P153" s="3"/>
      <c r="Q153" s="3"/>
      <c r="R153" s="3"/>
      <c r="S153" s="3"/>
    </row>
    <row r="154" spans="14:19" ht="12">
      <c r="N154" s="3"/>
      <c r="O154" s="3"/>
      <c r="P154" s="3"/>
      <c r="Q154" s="3"/>
      <c r="R154" s="3"/>
      <c r="S154" s="3"/>
    </row>
    <row r="155" spans="14:19" ht="12">
      <c r="N155" s="3"/>
      <c r="O155" s="3"/>
      <c r="P155" s="3"/>
      <c r="Q155" s="3"/>
      <c r="R155" s="3"/>
      <c r="S155" s="3"/>
    </row>
    <row r="156" spans="14:19" ht="12">
      <c r="N156" s="3"/>
      <c r="O156" s="3"/>
      <c r="P156" s="3"/>
      <c r="Q156" s="3"/>
      <c r="R156" s="3"/>
      <c r="S156" s="3"/>
    </row>
    <row r="157" spans="14:19" ht="12">
      <c r="N157" s="3"/>
      <c r="O157" s="3"/>
      <c r="P157" s="3"/>
      <c r="Q157" s="3"/>
      <c r="R157" s="3"/>
      <c r="S157" s="3"/>
    </row>
    <row r="158" spans="14:19" ht="12">
      <c r="N158" s="3"/>
      <c r="O158" s="3"/>
      <c r="P158" s="3"/>
      <c r="Q158" s="3"/>
      <c r="R158" s="3"/>
      <c r="S158" s="3"/>
    </row>
    <row r="159" spans="14:19" ht="12">
      <c r="N159" s="3"/>
      <c r="O159" s="3"/>
      <c r="P159" s="3"/>
      <c r="Q159" s="3"/>
      <c r="R159" s="3"/>
      <c r="S159" s="3"/>
    </row>
    <row r="160" spans="14:19" ht="12">
      <c r="N160" s="3"/>
      <c r="O160" s="3"/>
      <c r="P160" s="3"/>
      <c r="Q160" s="3"/>
      <c r="R160" s="3"/>
      <c r="S160" s="3"/>
    </row>
    <row r="161" spans="14:19" ht="12">
      <c r="N161" s="3"/>
      <c r="O161" s="3"/>
      <c r="P161" s="3"/>
      <c r="Q161" s="3"/>
      <c r="R161" s="3"/>
      <c r="S161" s="3"/>
    </row>
    <row r="162" spans="14:19" ht="12">
      <c r="N162" s="3"/>
      <c r="O162" s="3"/>
      <c r="P162" s="3"/>
      <c r="Q162" s="3"/>
      <c r="R162" s="3"/>
      <c r="S162" s="3"/>
    </row>
    <row r="163" spans="14:19" ht="12">
      <c r="N163" s="3"/>
      <c r="O163" s="3"/>
      <c r="P163" s="3"/>
      <c r="Q163" s="3"/>
      <c r="R163" s="3"/>
      <c r="S163" s="3"/>
    </row>
    <row r="164" spans="14:19" ht="12">
      <c r="N164" s="3"/>
      <c r="O164" s="3"/>
      <c r="P164" s="3"/>
      <c r="Q164" s="3"/>
      <c r="R164" s="3"/>
      <c r="S164" s="3"/>
    </row>
    <row r="165" spans="14:19" ht="12">
      <c r="N165" s="3"/>
      <c r="O165" s="3"/>
      <c r="P165" s="3"/>
      <c r="Q165" s="3"/>
      <c r="R165" s="3"/>
      <c r="S165" s="3"/>
    </row>
    <row r="166" spans="14:19" ht="12">
      <c r="N166" s="3"/>
      <c r="O166" s="3"/>
      <c r="P166" s="3"/>
      <c r="Q166" s="3"/>
      <c r="R166" s="3"/>
      <c r="S166" s="3"/>
    </row>
    <row r="167" spans="14:19" ht="12">
      <c r="N167" s="3"/>
      <c r="O167" s="3"/>
      <c r="P167" s="3"/>
      <c r="Q167" s="3"/>
      <c r="R167" s="3"/>
      <c r="S167" s="3"/>
    </row>
    <row r="168" spans="14:19" ht="12">
      <c r="N168" s="3"/>
      <c r="O168" s="3"/>
      <c r="P168" s="3"/>
      <c r="Q168" s="3"/>
      <c r="R168" s="3"/>
      <c r="S168" s="3"/>
    </row>
    <row r="169" spans="14:19" ht="12">
      <c r="N169" s="3"/>
      <c r="O169" s="3"/>
      <c r="P169" s="3"/>
      <c r="Q169" s="3"/>
      <c r="R169" s="3"/>
      <c r="S169" s="3"/>
    </row>
    <row r="170" spans="14:19" ht="12">
      <c r="N170" s="3"/>
      <c r="O170" s="3"/>
      <c r="P170" s="3"/>
      <c r="Q170" s="3"/>
      <c r="R170" s="3"/>
      <c r="S170" s="3"/>
    </row>
    <row r="171" spans="14:19" ht="12">
      <c r="N171" s="3"/>
      <c r="O171" s="3"/>
      <c r="P171" s="3"/>
      <c r="Q171" s="3"/>
      <c r="R171" s="3"/>
      <c r="S171" s="3"/>
    </row>
    <row r="172" spans="14:19" ht="12">
      <c r="N172" s="3"/>
      <c r="O172" s="3"/>
      <c r="P172" s="3"/>
      <c r="Q172" s="3"/>
      <c r="R172" s="3"/>
      <c r="S172" s="3"/>
    </row>
    <row r="173" spans="14:19" ht="12">
      <c r="N173" s="3"/>
      <c r="O173" s="3"/>
      <c r="P173" s="3"/>
      <c r="Q173" s="3"/>
      <c r="R173" s="3"/>
      <c r="S173" s="3"/>
    </row>
    <row r="174" spans="14:19" ht="12">
      <c r="N174" s="3"/>
      <c r="O174" s="3"/>
      <c r="P174" s="3"/>
      <c r="Q174" s="3"/>
      <c r="R174" s="3"/>
      <c r="S174" s="3"/>
    </row>
    <row r="175" spans="14:19" ht="12">
      <c r="N175" s="3"/>
      <c r="O175" s="3"/>
      <c r="P175" s="3"/>
      <c r="Q175" s="3"/>
      <c r="R175" s="3"/>
      <c r="S175" s="3"/>
    </row>
    <row r="176" spans="14:19" ht="12">
      <c r="N176" s="3"/>
      <c r="O176" s="3"/>
      <c r="P176" s="3"/>
      <c r="Q176" s="3"/>
      <c r="R176" s="3"/>
      <c r="S176" s="3"/>
    </row>
    <row r="177" spans="14:19" ht="12">
      <c r="N177" s="3"/>
      <c r="O177" s="3"/>
      <c r="P177" s="3"/>
      <c r="Q177" s="3"/>
      <c r="R177" s="3"/>
      <c r="S177" s="3"/>
    </row>
    <row r="178" spans="14:19" ht="12">
      <c r="N178" s="3"/>
      <c r="O178" s="3"/>
      <c r="P178" s="3"/>
      <c r="Q178" s="3"/>
      <c r="R178" s="3"/>
      <c r="S178" s="3"/>
    </row>
    <row r="179" spans="14:19" ht="12">
      <c r="N179" s="3"/>
      <c r="O179" s="3"/>
      <c r="P179" s="3"/>
      <c r="Q179" s="3"/>
      <c r="R179" s="3"/>
      <c r="S179" s="3"/>
    </row>
  </sheetData>
  <sheetProtection/>
  <mergeCells count="37">
    <mergeCell ref="H7:J7"/>
    <mergeCell ref="A36:B36"/>
    <mergeCell ref="A28:B28"/>
    <mergeCell ref="A33:B33"/>
    <mergeCell ref="A34:B34"/>
    <mergeCell ref="A35:B35"/>
    <mergeCell ref="A32:B32"/>
    <mergeCell ref="A24:B24"/>
    <mergeCell ref="A3:J3"/>
    <mergeCell ref="A18:B18"/>
    <mergeCell ref="C9:F9"/>
    <mergeCell ref="G9:J9"/>
    <mergeCell ref="A11:B11"/>
    <mergeCell ref="G16:J16"/>
    <mergeCell ref="A10:B10"/>
    <mergeCell ref="A6:B8"/>
    <mergeCell ref="A4:J4"/>
    <mergeCell ref="G30:J30"/>
    <mergeCell ref="C30:F30"/>
    <mergeCell ref="A20:B20"/>
    <mergeCell ref="A21:B21"/>
    <mergeCell ref="A27:B27"/>
    <mergeCell ref="G7:G8"/>
    <mergeCell ref="C23:F23"/>
    <mergeCell ref="G23:J23"/>
    <mergeCell ref="A26:B26"/>
    <mergeCell ref="A25:B25"/>
    <mergeCell ref="G6:J6"/>
    <mergeCell ref="A13:B13"/>
    <mergeCell ref="A14:B14"/>
    <mergeCell ref="A19:B19"/>
    <mergeCell ref="C6:F6"/>
    <mergeCell ref="C16:F16"/>
    <mergeCell ref="C7:C8"/>
    <mergeCell ref="D7:F7"/>
    <mergeCell ref="A12:B12"/>
    <mergeCell ref="A17:B17"/>
  </mergeCells>
  <printOptions horizontalCentered="1" verticalCentered="1"/>
  <pageMargins left="0" right="0" top="0" bottom="0" header="0" footer="0"/>
  <pageSetup horizontalDpi="600" verticalDpi="600" orientation="landscape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6"/>
  <sheetViews>
    <sheetView workbookViewId="0" topLeftCell="A1">
      <selection activeCell="E19" sqref="E19"/>
    </sheetView>
  </sheetViews>
  <sheetFormatPr defaultColWidth="11.57421875" defaultRowHeight="12.75"/>
  <cols>
    <col min="1" max="1" width="39.7109375" style="152" customWidth="1"/>
    <col min="2" max="2" width="13.140625" style="152" customWidth="1"/>
    <col min="3" max="3" width="12.00390625" style="152" customWidth="1"/>
    <col min="4" max="4" width="11.421875" style="152" customWidth="1"/>
    <col min="5" max="6" width="23.421875" style="152" customWidth="1"/>
    <col min="7" max="16384" width="11.421875" style="152" customWidth="1"/>
  </cols>
  <sheetData>
    <row r="1" spans="1:6" ht="15">
      <c r="A1" s="183" t="s">
        <v>12</v>
      </c>
      <c r="B1" s="183"/>
      <c r="C1" s="183"/>
      <c r="D1" s="183"/>
      <c r="E1" s="183"/>
      <c r="F1" s="183"/>
    </row>
    <row r="2" spans="1:6" ht="15">
      <c r="A2" s="184"/>
      <c r="B2" s="184"/>
      <c r="C2" s="184"/>
      <c r="D2" s="184"/>
      <c r="E2" s="184"/>
      <c r="F2" s="184"/>
    </row>
    <row r="3" spans="1:6" ht="60" customHeight="1">
      <c r="A3" s="210" t="s">
        <v>4</v>
      </c>
      <c r="B3" s="210"/>
      <c r="C3" s="210"/>
      <c r="D3" s="210"/>
      <c r="E3" s="210"/>
      <c r="F3" s="210"/>
    </row>
    <row r="5" spans="1:6" ht="15">
      <c r="A5" s="211" t="s">
        <v>27</v>
      </c>
      <c r="B5" s="212" t="s">
        <v>28</v>
      </c>
      <c r="C5" s="213"/>
      <c r="D5" s="214"/>
      <c r="E5" s="215" t="s">
        <v>29</v>
      </c>
      <c r="F5" s="215"/>
    </row>
    <row r="6" spans="1:6" ht="15">
      <c r="A6" s="211"/>
      <c r="B6" s="216" t="s">
        <v>30</v>
      </c>
      <c r="C6" s="217" t="s">
        <v>31</v>
      </c>
      <c r="D6" s="217" t="s">
        <v>32</v>
      </c>
      <c r="E6" s="218" t="s">
        <v>31</v>
      </c>
      <c r="F6" s="219" t="s">
        <v>32</v>
      </c>
    </row>
    <row r="7" spans="1:6" ht="15">
      <c r="A7" s="186"/>
      <c r="B7" s="187"/>
      <c r="C7" s="188"/>
      <c r="D7" s="185"/>
      <c r="E7" s="188"/>
      <c r="F7" s="186"/>
    </row>
    <row r="8" spans="1:6" ht="15">
      <c r="A8" s="183" t="s">
        <v>107</v>
      </c>
      <c r="B8" s="189">
        <v>7003</v>
      </c>
      <c r="C8" s="190">
        <v>747</v>
      </c>
      <c r="D8" s="191">
        <v>6256</v>
      </c>
      <c r="E8" s="192" t="s">
        <v>149</v>
      </c>
      <c r="F8" s="192" t="s">
        <v>149</v>
      </c>
    </row>
    <row r="9" spans="1:6" ht="15">
      <c r="A9" s="38"/>
      <c r="B9" s="30"/>
      <c r="C9" s="186"/>
      <c r="D9" s="28"/>
      <c r="E9" s="192"/>
      <c r="F9" s="193"/>
    </row>
    <row r="10" spans="1:6" ht="15">
      <c r="A10" s="194" t="s">
        <v>134</v>
      </c>
      <c r="B10" s="195">
        <v>406</v>
      </c>
      <c r="C10" s="196">
        <v>44</v>
      </c>
      <c r="D10" s="197">
        <v>362</v>
      </c>
      <c r="E10" s="196" t="s">
        <v>36</v>
      </c>
      <c r="F10" s="198" t="s">
        <v>33</v>
      </c>
    </row>
    <row r="11" spans="1:6" ht="15">
      <c r="A11" s="194"/>
      <c r="B11" s="195"/>
      <c r="C11" s="199"/>
      <c r="D11" s="200"/>
      <c r="E11" s="196"/>
      <c r="F11" s="198"/>
    </row>
    <row r="12" spans="1:6" ht="15">
      <c r="A12" s="194" t="s">
        <v>34</v>
      </c>
      <c r="B12" s="195">
        <v>6292</v>
      </c>
      <c r="C12" s="196">
        <v>620</v>
      </c>
      <c r="D12" s="197">
        <v>5672</v>
      </c>
      <c r="E12" s="196" t="s">
        <v>150</v>
      </c>
      <c r="F12" s="198" t="s">
        <v>35</v>
      </c>
    </row>
    <row r="13" spans="1:6" ht="15">
      <c r="A13" s="194"/>
      <c r="B13" s="195"/>
      <c r="C13" s="199"/>
      <c r="D13" s="200"/>
      <c r="E13" s="196"/>
      <c r="F13" s="198"/>
    </row>
    <row r="14" spans="1:6" ht="15">
      <c r="A14" s="201" t="s">
        <v>8</v>
      </c>
      <c r="B14" s="195">
        <v>305</v>
      </c>
      <c r="C14" s="196">
        <v>83</v>
      </c>
      <c r="D14" s="197">
        <v>222</v>
      </c>
      <c r="E14" s="202" t="s">
        <v>37</v>
      </c>
      <c r="F14" s="198" t="s">
        <v>37</v>
      </c>
    </row>
    <row r="15" spans="1:6" ht="15">
      <c r="A15" s="203"/>
      <c r="B15" s="204"/>
      <c r="C15" s="205"/>
      <c r="D15" s="206"/>
      <c r="E15" s="207"/>
      <c r="F15" s="207"/>
    </row>
    <row r="16" spans="1:6" ht="15">
      <c r="A16" s="208" t="s">
        <v>17</v>
      </c>
      <c r="B16" s="209"/>
      <c r="C16" s="196"/>
      <c r="D16" s="196"/>
      <c r="E16" s="202"/>
      <c r="F16" s="202"/>
    </row>
  </sheetData>
  <sheetProtection/>
  <mergeCells count="3">
    <mergeCell ref="A3:F3"/>
    <mergeCell ref="A5:A6"/>
    <mergeCell ref="E5:F5"/>
  </mergeCells>
  <printOptions horizontalCentered="1" verticalCentered="1"/>
  <pageMargins left="0" right="0" top="0.7874015748031497" bottom="0.7874015748031497" header="0.5118110236220472" footer="0.3937007874015748"/>
  <pageSetup horizontalDpi="600" verticalDpi="6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185"/>
  <sheetViews>
    <sheetView zoomScale="85" zoomScaleNormal="85" zoomScaleSheetLayoutView="65" workbookViewId="0" topLeftCell="A47">
      <selection activeCell="A6" sqref="A6:E7"/>
    </sheetView>
  </sheetViews>
  <sheetFormatPr defaultColWidth="11.57421875" defaultRowHeight="12.75"/>
  <cols>
    <col min="1" max="1" width="27.7109375" style="105" customWidth="1"/>
    <col min="2" max="2" width="14.00390625" style="105" customWidth="1"/>
    <col min="3" max="3" width="30.8515625" style="105" bestFit="1" customWidth="1"/>
    <col min="4" max="4" width="19.7109375" style="105" customWidth="1"/>
    <col min="5" max="5" width="25.140625" style="105" customWidth="1"/>
    <col min="6" max="16384" width="11.421875" style="105" customWidth="1"/>
  </cols>
  <sheetData>
    <row r="1" spans="1:5" ht="15">
      <c r="A1" s="220" t="s">
        <v>13</v>
      </c>
      <c r="B1" s="220"/>
      <c r="C1" s="220"/>
      <c r="D1" s="220"/>
      <c r="E1" s="220"/>
    </row>
    <row r="2" spans="1:5" ht="15">
      <c r="A2" s="221"/>
      <c r="B2" s="221"/>
      <c r="C2" s="221"/>
      <c r="D2" s="221"/>
      <c r="E2" s="221"/>
    </row>
    <row r="3" spans="1:5" ht="59.25" customHeight="1">
      <c r="A3" s="210" t="s">
        <v>38</v>
      </c>
      <c r="B3" s="210"/>
      <c r="C3" s="210"/>
      <c r="D3" s="210"/>
      <c r="E3" s="210"/>
    </row>
    <row r="4" spans="1:5" ht="15">
      <c r="A4" s="222" t="s">
        <v>39</v>
      </c>
      <c r="B4" s="222"/>
      <c r="C4" s="222"/>
      <c r="D4" s="222"/>
      <c r="E4" s="222"/>
    </row>
    <row r="5" spans="1:5" ht="15">
      <c r="A5" s="223"/>
      <c r="B5" s="223"/>
      <c r="C5" s="223"/>
      <c r="D5" s="223"/>
      <c r="E5" s="223"/>
    </row>
    <row r="6" spans="1:5" ht="18.75" customHeight="1">
      <c r="A6" s="233" t="s">
        <v>40</v>
      </c>
      <c r="B6" s="234" t="s">
        <v>107</v>
      </c>
      <c r="C6" s="235" t="s">
        <v>119</v>
      </c>
      <c r="D6" s="235"/>
      <c r="E6" s="235"/>
    </row>
    <row r="7" spans="1:5" ht="58.5" customHeight="1">
      <c r="A7" s="236"/>
      <c r="B7" s="237"/>
      <c r="C7" s="238" t="s">
        <v>41</v>
      </c>
      <c r="D7" s="217" t="s">
        <v>25</v>
      </c>
      <c r="E7" s="239" t="s">
        <v>42</v>
      </c>
    </row>
    <row r="8" spans="1:5" ht="15">
      <c r="A8" s="24"/>
      <c r="B8" s="25"/>
      <c r="C8" s="25"/>
      <c r="D8" s="25"/>
      <c r="E8" s="224"/>
    </row>
    <row r="9" spans="1:5" ht="27.75" customHeight="1">
      <c r="A9" s="225" t="s">
        <v>107</v>
      </c>
      <c r="B9" s="226">
        <f>SUM(B11:B63)</f>
        <v>8901</v>
      </c>
      <c r="C9" s="226">
        <f>SUM(C11:C63)</f>
        <v>110</v>
      </c>
      <c r="D9" s="226">
        <f>SUM(D11:D63)</f>
        <v>7756</v>
      </c>
      <c r="E9" s="227">
        <f>SUM(E11:E63)</f>
        <v>1035</v>
      </c>
    </row>
    <row r="10" spans="1:5" ht="18" customHeight="1">
      <c r="A10" s="225"/>
      <c r="B10" s="226"/>
      <c r="C10" s="226"/>
      <c r="D10" s="226"/>
      <c r="E10" s="227"/>
    </row>
    <row r="11" spans="1:5" ht="15">
      <c r="A11" s="141" t="s">
        <v>43</v>
      </c>
      <c r="B11" s="228">
        <f aca="true" t="shared" si="0" ref="B11:B42">SUM(C11:E11)</f>
        <v>80</v>
      </c>
      <c r="C11" s="32">
        <v>0</v>
      </c>
      <c r="D11" s="32">
        <v>6</v>
      </c>
      <c r="E11" s="33">
        <v>74</v>
      </c>
    </row>
    <row r="12" spans="1:5" ht="15">
      <c r="A12" s="141" t="s">
        <v>44</v>
      </c>
      <c r="B12" s="228">
        <f t="shared" si="0"/>
        <v>1083</v>
      </c>
      <c r="C12" s="32">
        <v>1</v>
      </c>
      <c r="D12" s="32">
        <v>549</v>
      </c>
      <c r="E12" s="33">
        <v>533</v>
      </c>
    </row>
    <row r="13" spans="1:5" ht="15">
      <c r="A13" s="141" t="s">
        <v>45</v>
      </c>
      <c r="B13" s="228">
        <f t="shared" si="0"/>
        <v>1702</v>
      </c>
      <c r="C13" s="32">
        <v>0</v>
      </c>
      <c r="D13" s="32">
        <v>1482</v>
      </c>
      <c r="E13" s="33">
        <v>220</v>
      </c>
    </row>
    <row r="14" spans="1:5" ht="15">
      <c r="A14" s="141" t="s">
        <v>46</v>
      </c>
      <c r="B14" s="228">
        <f t="shared" si="0"/>
        <v>2144</v>
      </c>
      <c r="C14" s="32">
        <v>0</v>
      </c>
      <c r="D14" s="32">
        <v>2035</v>
      </c>
      <c r="E14" s="33">
        <v>109</v>
      </c>
    </row>
    <row r="15" spans="1:5" ht="15">
      <c r="A15" s="141" t="s">
        <v>47</v>
      </c>
      <c r="B15" s="228">
        <f t="shared" si="0"/>
        <v>288</v>
      </c>
      <c r="C15" s="32">
        <v>0</v>
      </c>
      <c r="D15" s="32">
        <v>277</v>
      </c>
      <c r="E15" s="33">
        <v>11</v>
      </c>
    </row>
    <row r="16" spans="1:5" ht="15">
      <c r="A16" s="141" t="s">
        <v>48</v>
      </c>
      <c r="B16" s="228">
        <f t="shared" si="0"/>
        <v>2107</v>
      </c>
      <c r="C16" s="32">
        <v>9</v>
      </c>
      <c r="D16" s="32">
        <v>2018</v>
      </c>
      <c r="E16" s="33">
        <v>80</v>
      </c>
    </row>
    <row r="17" spans="1:5" ht="15">
      <c r="A17" s="141" t="s">
        <v>49</v>
      </c>
      <c r="B17" s="228">
        <f t="shared" si="0"/>
        <v>630</v>
      </c>
      <c r="C17" s="32">
        <v>1</v>
      </c>
      <c r="D17" s="32">
        <v>624</v>
      </c>
      <c r="E17" s="33">
        <v>5</v>
      </c>
    </row>
    <row r="18" spans="1:5" ht="15">
      <c r="A18" s="141" t="s">
        <v>50</v>
      </c>
      <c r="B18" s="228">
        <f t="shared" si="0"/>
        <v>238</v>
      </c>
      <c r="C18" s="32">
        <v>4</v>
      </c>
      <c r="D18" s="32">
        <v>233</v>
      </c>
      <c r="E18" s="33">
        <v>1</v>
      </c>
    </row>
    <row r="19" spans="1:5" ht="15">
      <c r="A19" s="141" t="s">
        <v>51</v>
      </c>
      <c r="B19" s="228">
        <f t="shared" si="0"/>
        <v>106</v>
      </c>
      <c r="C19" s="32">
        <v>3</v>
      </c>
      <c r="D19" s="32">
        <v>101</v>
      </c>
      <c r="E19" s="33">
        <v>2</v>
      </c>
    </row>
    <row r="20" spans="1:5" ht="15">
      <c r="A20" s="141" t="s">
        <v>52</v>
      </c>
      <c r="B20" s="228">
        <f t="shared" si="0"/>
        <v>82</v>
      </c>
      <c r="C20" s="32">
        <v>3</v>
      </c>
      <c r="D20" s="32">
        <v>79</v>
      </c>
      <c r="E20" s="33">
        <v>0</v>
      </c>
    </row>
    <row r="21" spans="1:5" ht="15">
      <c r="A21" s="141" t="s">
        <v>53</v>
      </c>
      <c r="B21" s="228">
        <f t="shared" si="0"/>
        <v>56</v>
      </c>
      <c r="C21" s="32">
        <v>2</v>
      </c>
      <c r="D21" s="32">
        <v>54</v>
      </c>
      <c r="E21" s="33">
        <v>0</v>
      </c>
    </row>
    <row r="22" spans="1:5" ht="15">
      <c r="A22" s="141" t="s">
        <v>54</v>
      </c>
      <c r="B22" s="228">
        <f t="shared" si="0"/>
        <v>56</v>
      </c>
      <c r="C22" s="32">
        <v>2</v>
      </c>
      <c r="D22" s="32">
        <v>54</v>
      </c>
      <c r="E22" s="229">
        <v>0</v>
      </c>
    </row>
    <row r="23" spans="1:5" ht="15">
      <c r="A23" s="141" t="s">
        <v>55</v>
      </c>
      <c r="B23" s="228">
        <f t="shared" si="0"/>
        <v>32</v>
      </c>
      <c r="C23" s="32">
        <v>6</v>
      </c>
      <c r="D23" s="32">
        <v>26</v>
      </c>
      <c r="E23" s="229">
        <v>0</v>
      </c>
    </row>
    <row r="24" spans="1:5" ht="15">
      <c r="A24" s="141" t="s">
        <v>56</v>
      </c>
      <c r="B24" s="228">
        <f t="shared" si="0"/>
        <v>25</v>
      </c>
      <c r="C24" s="32">
        <v>4</v>
      </c>
      <c r="D24" s="32">
        <v>21</v>
      </c>
      <c r="E24" s="33">
        <v>0</v>
      </c>
    </row>
    <row r="25" spans="1:5" ht="15">
      <c r="A25" s="141" t="s">
        <v>57</v>
      </c>
      <c r="B25" s="228">
        <f t="shared" si="0"/>
        <v>40</v>
      </c>
      <c r="C25" s="32">
        <v>5</v>
      </c>
      <c r="D25" s="32">
        <v>35</v>
      </c>
      <c r="E25" s="33">
        <v>0</v>
      </c>
    </row>
    <row r="26" spans="1:5" ht="15">
      <c r="A26" s="141" t="s">
        <v>58</v>
      </c>
      <c r="B26" s="228">
        <f t="shared" si="0"/>
        <v>39</v>
      </c>
      <c r="C26" s="32">
        <v>3</v>
      </c>
      <c r="D26" s="32">
        <v>36</v>
      </c>
      <c r="E26" s="33">
        <v>0</v>
      </c>
    </row>
    <row r="27" spans="1:5" ht="15">
      <c r="A27" s="141" t="s">
        <v>59</v>
      </c>
      <c r="B27" s="228">
        <f t="shared" si="0"/>
        <v>18</v>
      </c>
      <c r="C27" s="32">
        <v>3</v>
      </c>
      <c r="D27" s="32">
        <v>15</v>
      </c>
      <c r="E27" s="33">
        <v>0</v>
      </c>
    </row>
    <row r="28" spans="1:5" ht="15">
      <c r="A28" s="141" t="s">
        <v>60</v>
      </c>
      <c r="B28" s="228">
        <f t="shared" si="0"/>
        <v>22</v>
      </c>
      <c r="C28" s="32">
        <v>7</v>
      </c>
      <c r="D28" s="32">
        <v>15</v>
      </c>
      <c r="E28" s="33">
        <v>0</v>
      </c>
    </row>
    <row r="29" spans="1:5" ht="15">
      <c r="A29" s="141" t="s">
        <v>61</v>
      </c>
      <c r="B29" s="228">
        <f t="shared" si="0"/>
        <v>22</v>
      </c>
      <c r="C29" s="32">
        <v>4</v>
      </c>
      <c r="D29" s="32">
        <v>18</v>
      </c>
      <c r="E29" s="33">
        <v>0</v>
      </c>
    </row>
    <row r="30" spans="1:5" ht="15">
      <c r="A30" s="141" t="s">
        <v>62</v>
      </c>
      <c r="B30" s="228">
        <f t="shared" si="0"/>
        <v>9</v>
      </c>
      <c r="C30" s="32">
        <v>4</v>
      </c>
      <c r="D30" s="32">
        <v>5</v>
      </c>
      <c r="E30" s="33">
        <v>0</v>
      </c>
    </row>
    <row r="31" spans="1:5" ht="15">
      <c r="A31" s="141" t="s">
        <v>63</v>
      </c>
      <c r="B31" s="228">
        <f t="shared" si="0"/>
        <v>15</v>
      </c>
      <c r="C31" s="32">
        <v>4</v>
      </c>
      <c r="D31" s="32">
        <v>11</v>
      </c>
      <c r="E31" s="33">
        <v>0</v>
      </c>
    </row>
    <row r="32" spans="1:5" ht="15">
      <c r="A32" s="141" t="s">
        <v>64</v>
      </c>
      <c r="B32" s="228">
        <f t="shared" si="0"/>
        <v>6</v>
      </c>
      <c r="C32" s="32">
        <v>1</v>
      </c>
      <c r="D32" s="32">
        <v>5</v>
      </c>
      <c r="E32" s="33">
        <v>0</v>
      </c>
    </row>
    <row r="33" spans="1:5" ht="15">
      <c r="A33" s="141" t="s">
        <v>65</v>
      </c>
      <c r="B33" s="228">
        <f t="shared" si="0"/>
        <v>12</v>
      </c>
      <c r="C33" s="32">
        <v>3</v>
      </c>
      <c r="D33" s="32">
        <v>9</v>
      </c>
      <c r="E33" s="33">
        <v>0</v>
      </c>
    </row>
    <row r="34" spans="1:5" ht="15">
      <c r="A34" s="141" t="s">
        <v>66</v>
      </c>
      <c r="B34" s="228">
        <f t="shared" si="0"/>
        <v>3</v>
      </c>
      <c r="C34" s="32">
        <v>1</v>
      </c>
      <c r="D34" s="32">
        <v>2</v>
      </c>
      <c r="E34" s="33">
        <v>0</v>
      </c>
    </row>
    <row r="35" spans="1:5" ht="15">
      <c r="A35" s="141" t="s">
        <v>67</v>
      </c>
      <c r="B35" s="228">
        <f t="shared" si="0"/>
        <v>3</v>
      </c>
      <c r="C35" s="32">
        <v>1</v>
      </c>
      <c r="D35" s="32">
        <v>2</v>
      </c>
      <c r="E35" s="33">
        <v>0</v>
      </c>
    </row>
    <row r="36" spans="1:5" ht="15">
      <c r="A36" s="141" t="s">
        <v>68</v>
      </c>
      <c r="B36" s="228">
        <f t="shared" si="0"/>
        <v>8</v>
      </c>
      <c r="C36" s="32">
        <v>4</v>
      </c>
      <c r="D36" s="32">
        <v>4</v>
      </c>
      <c r="E36" s="33">
        <v>0</v>
      </c>
    </row>
    <row r="37" spans="1:5" ht="15">
      <c r="A37" s="141" t="s">
        <v>69</v>
      </c>
      <c r="B37" s="228">
        <f t="shared" si="0"/>
        <v>7</v>
      </c>
      <c r="C37" s="32">
        <v>4</v>
      </c>
      <c r="D37" s="32">
        <v>3</v>
      </c>
      <c r="E37" s="33">
        <v>0</v>
      </c>
    </row>
    <row r="38" spans="1:5" ht="15">
      <c r="A38" s="141" t="s">
        <v>70</v>
      </c>
      <c r="B38" s="228">
        <f t="shared" si="0"/>
        <v>7</v>
      </c>
      <c r="C38" s="32">
        <v>3</v>
      </c>
      <c r="D38" s="32">
        <v>4</v>
      </c>
      <c r="E38" s="33">
        <v>0</v>
      </c>
    </row>
    <row r="39" spans="1:5" ht="15">
      <c r="A39" s="141" t="s">
        <v>71</v>
      </c>
      <c r="B39" s="228">
        <f t="shared" si="0"/>
        <v>3</v>
      </c>
      <c r="C39" s="32">
        <v>1</v>
      </c>
      <c r="D39" s="32">
        <v>2</v>
      </c>
      <c r="E39" s="33">
        <v>0</v>
      </c>
    </row>
    <row r="40" spans="1:5" ht="15">
      <c r="A40" s="141" t="s">
        <v>72</v>
      </c>
      <c r="B40" s="228">
        <f t="shared" si="0"/>
        <v>7</v>
      </c>
      <c r="C40" s="32">
        <v>2</v>
      </c>
      <c r="D40" s="32">
        <v>5</v>
      </c>
      <c r="E40" s="33">
        <v>0</v>
      </c>
    </row>
    <row r="41" spans="1:5" ht="15">
      <c r="A41" s="141" t="s">
        <v>73</v>
      </c>
      <c r="B41" s="228">
        <f t="shared" si="0"/>
        <v>5</v>
      </c>
      <c r="C41" s="32">
        <v>0</v>
      </c>
      <c r="D41" s="32">
        <v>5</v>
      </c>
      <c r="E41" s="33">
        <v>0</v>
      </c>
    </row>
    <row r="42" spans="1:5" ht="15">
      <c r="A42" s="141" t="s">
        <v>74</v>
      </c>
      <c r="B42" s="228">
        <f t="shared" si="0"/>
        <v>5</v>
      </c>
      <c r="C42" s="32">
        <v>3</v>
      </c>
      <c r="D42" s="32">
        <v>2</v>
      </c>
      <c r="E42" s="33">
        <v>0</v>
      </c>
    </row>
    <row r="43" spans="1:5" ht="15">
      <c r="A43" s="141" t="s">
        <v>75</v>
      </c>
      <c r="B43" s="228">
        <f aca="true" t="shared" si="1" ref="B43:B62">SUM(C43:E43)</f>
        <v>3</v>
      </c>
      <c r="C43" s="32">
        <v>3</v>
      </c>
      <c r="D43" s="32">
        <v>0</v>
      </c>
      <c r="E43" s="33">
        <v>0</v>
      </c>
    </row>
    <row r="44" spans="1:5" ht="15">
      <c r="A44" s="141" t="s">
        <v>76</v>
      </c>
      <c r="B44" s="228">
        <f t="shared" si="1"/>
        <v>2</v>
      </c>
      <c r="C44" s="32">
        <v>1</v>
      </c>
      <c r="D44" s="32">
        <v>1</v>
      </c>
      <c r="E44" s="33">
        <v>0</v>
      </c>
    </row>
    <row r="45" spans="1:5" ht="15">
      <c r="A45" s="141" t="s">
        <v>77</v>
      </c>
      <c r="B45" s="228">
        <f t="shared" si="1"/>
        <v>2</v>
      </c>
      <c r="C45" s="32">
        <v>1</v>
      </c>
      <c r="D45" s="32">
        <v>1</v>
      </c>
      <c r="E45" s="33">
        <v>0</v>
      </c>
    </row>
    <row r="46" spans="1:5" ht="15">
      <c r="A46" s="141" t="s">
        <v>78</v>
      </c>
      <c r="B46" s="228">
        <f t="shared" si="1"/>
        <v>4</v>
      </c>
      <c r="C46" s="32">
        <v>2</v>
      </c>
      <c r="D46" s="32">
        <v>2</v>
      </c>
      <c r="E46" s="33">
        <v>0</v>
      </c>
    </row>
    <row r="47" spans="1:5" ht="15">
      <c r="A47" s="141" t="s">
        <v>79</v>
      </c>
      <c r="B47" s="228">
        <f t="shared" si="1"/>
        <v>2</v>
      </c>
      <c r="C47" s="32">
        <v>2</v>
      </c>
      <c r="D47" s="32">
        <v>0</v>
      </c>
      <c r="E47" s="33">
        <v>0</v>
      </c>
    </row>
    <row r="48" spans="1:5" ht="15">
      <c r="A48" s="141" t="s">
        <v>80</v>
      </c>
      <c r="B48" s="228">
        <f t="shared" si="1"/>
        <v>5</v>
      </c>
      <c r="C48" s="32">
        <v>1</v>
      </c>
      <c r="D48" s="32">
        <v>4</v>
      </c>
      <c r="E48" s="33">
        <v>0</v>
      </c>
    </row>
    <row r="49" spans="1:5" ht="15">
      <c r="A49" s="141" t="s">
        <v>81</v>
      </c>
      <c r="B49" s="228">
        <f t="shared" si="1"/>
        <v>3</v>
      </c>
      <c r="C49" s="32">
        <v>3</v>
      </c>
      <c r="D49" s="32">
        <v>0</v>
      </c>
      <c r="E49" s="33">
        <v>0</v>
      </c>
    </row>
    <row r="50" spans="1:5" ht="15">
      <c r="A50" s="141" t="s">
        <v>82</v>
      </c>
      <c r="B50" s="228">
        <f t="shared" si="1"/>
        <v>3</v>
      </c>
      <c r="C50" s="32">
        <v>2</v>
      </c>
      <c r="D50" s="32">
        <v>1</v>
      </c>
      <c r="E50" s="33">
        <v>0</v>
      </c>
    </row>
    <row r="51" spans="1:5" ht="15">
      <c r="A51" s="141" t="s">
        <v>83</v>
      </c>
      <c r="B51" s="228">
        <f t="shared" si="1"/>
        <v>1</v>
      </c>
      <c r="C51" s="32">
        <v>0</v>
      </c>
      <c r="D51" s="32">
        <v>1</v>
      </c>
      <c r="E51" s="33">
        <v>0</v>
      </c>
    </row>
    <row r="52" spans="1:5" ht="15">
      <c r="A52" s="141" t="s">
        <v>84</v>
      </c>
      <c r="B52" s="228">
        <f t="shared" si="1"/>
        <v>1</v>
      </c>
      <c r="C52" s="32">
        <v>1</v>
      </c>
      <c r="D52" s="32">
        <v>0</v>
      </c>
      <c r="E52" s="33">
        <v>0</v>
      </c>
    </row>
    <row r="53" spans="1:5" ht="15">
      <c r="A53" s="141" t="s">
        <v>85</v>
      </c>
      <c r="B53" s="228">
        <f t="shared" si="1"/>
        <v>4</v>
      </c>
      <c r="C53" s="32">
        <v>1</v>
      </c>
      <c r="D53" s="32">
        <v>3</v>
      </c>
      <c r="E53" s="33">
        <v>0</v>
      </c>
    </row>
    <row r="54" spans="1:5" ht="15">
      <c r="A54" s="141" t="s">
        <v>86</v>
      </c>
      <c r="B54" s="228">
        <f t="shared" si="1"/>
        <v>1</v>
      </c>
      <c r="C54" s="32">
        <v>0</v>
      </c>
      <c r="D54" s="32">
        <v>1</v>
      </c>
      <c r="E54" s="33">
        <v>0</v>
      </c>
    </row>
    <row r="55" spans="1:5" ht="15">
      <c r="A55" s="141" t="s">
        <v>87</v>
      </c>
      <c r="B55" s="228">
        <f t="shared" si="1"/>
        <v>2</v>
      </c>
      <c r="C55" s="32">
        <v>0</v>
      </c>
      <c r="D55" s="32">
        <v>2</v>
      </c>
      <c r="E55" s="33">
        <v>0</v>
      </c>
    </row>
    <row r="56" spans="1:5" ht="15">
      <c r="A56" s="141" t="s">
        <v>88</v>
      </c>
      <c r="B56" s="228">
        <f t="shared" si="1"/>
        <v>1</v>
      </c>
      <c r="C56" s="32">
        <v>1</v>
      </c>
      <c r="D56" s="32">
        <v>0</v>
      </c>
      <c r="E56" s="33">
        <v>0</v>
      </c>
    </row>
    <row r="57" spans="1:5" ht="15">
      <c r="A57" s="141" t="s">
        <v>89</v>
      </c>
      <c r="B57" s="228">
        <f t="shared" si="1"/>
        <v>1</v>
      </c>
      <c r="C57" s="32">
        <v>0</v>
      </c>
      <c r="D57" s="32">
        <v>1</v>
      </c>
      <c r="E57" s="33">
        <v>0</v>
      </c>
    </row>
    <row r="58" spans="1:5" ht="15">
      <c r="A58" s="141" t="s">
        <v>90</v>
      </c>
      <c r="B58" s="228">
        <f t="shared" si="1"/>
        <v>1</v>
      </c>
      <c r="C58" s="32">
        <v>1</v>
      </c>
      <c r="D58" s="32">
        <v>0</v>
      </c>
      <c r="E58" s="33">
        <v>0</v>
      </c>
    </row>
    <row r="59" spans="1:5" ht="15">
      <c r="A59" s="141" t="s">
        <v>91</v>
      </c>
      <c r="B59" s="228">
        <f t="shared" si="1"/>
        <v>2</v>
      </c>
      <c r="C59" s="32">
        <v>1</v>
      </c>
      <c r="D59" s="32">
        <v>1</v>
      </c>
      <c r="E59" s="33">
        <v>0</v>
      </c>
    </row>
    <row r="60" spans="1:5" ht="15">
      <c r="A60" s="141" t="s">
        <v>92</v>
      </c>
      <c r="B60" s="228">
        <f t="shared" si="1"/>
        <v>1</v>
      </c>
      <c r="C60" s="32">
        <v>1</v>
      </c>
      <c r="D60" s="32">
        <v>0</v>
      </c>
      <c r="E60" s="33">
        <v>0</v>
      </c>
    </row>
    <row r="61" spans="1:5" ht="15">
      <c r="A61" s="141" t="s">
        <v>93</v>
      </c>
      <c r="B61" s="228">
        <f t="shared" si="1"/>
        <v>1</v>
      </c>
      <c r="C61" s="32">
        <v>0</v>
      </c>
      <c r="D61" s="32">
        <v>1</v>
      </c>
      <c r="E61" s="33">
        <v>0</v>
      </c>
    </row>
    <row r="62" spans="1:5" ht="15">
      <c r="A62" s="141" t="s">
        <v>94</v>
      </c>
      <c r="B62" s="228">
        <f t="shared" si="1"/>
        <v>1</v>
      </c>
      <c r="C62" s="32">
        <v>1</v>
      </c>
      <c r="D62" s="32">
        <v>0</v>
      </c>
      <c r="E62" s="33">
        <v>0</v>
      </c>
    </row>
    <row r="63" spans="1:5" ht="15">
      <c r="A63" s="230"/>
      <c r="B63" s="231"/>
      <c r="C63" s="231"/>
      <c r="D63" s="231"/>
      <c r="E63" s="232"/>
    </row>
    <row r="64" spans="1:5" ht="15">
      <c r="A64" s="159" t="s">
        <v>18</v>
      </c>
      <c r="B64" s="109"/>
      <c r="C64" s="109"/>
      <c r="D64" s="109"/>
      <c r="E64" s="109"/>
    </row>
    <row r="65" spans="1:5" ht="15">
      <c r="A65" s="140"/>
      <c r="B65" s="109"/>
      <c r="C65" s="109"/>
      <c r="D65" s="109"/>
      <c r="E65" s="109"/>
    </row>
    <row r="66" spans="1:5" ht="15">
      <c r="A66" s="140"/>
      <c r="B66" s="109"/>
      <c r="C66" s="109"/>
      <c r="D66" s="109"/>
      <c r="E66" s="109"/>
    </row>
    <row r="67" spans="1:5" ht="15">
      <c r="A67" s="140"/>
      <c r="B67" s="109"/>
      <c r="C67" s="109"/>
      <c r="D67" s="109"/>
      <c r="E67" s="109"/>
    </row>
    <row r="68" spans="1:5" ht="15">
      <c r="A68" s="140"/>
      <c r="B68" s="109"/>
      <c r="C68" s="109"/>
      <c r="D68" s="109"/>
      <c r="E68" s="109"/>
    </row>
    <row r="69" spans="1:5" ht="15">
      <c r="A69" s="140"/>
      <c r="B69" s="109"/>
      <c r="C69" s="109"/>
      <c r="D69" s="109"/>
      <c r="E69" s="109"/>
    </row>
    <row r="70" spans="1:5" ht="15">
      <c r="A70" s="140"/>
      <c r="B70" s="109"/>
      <c r="C70" s="109"/>
      <c r="D70" s="109"/>
      <c r="E70" s="109"/>
    </row>
    <row r="71" spans="1:5" ht="15">
      <c r="A71" s="140"/>
      <c r="B71" s="109"/>
      <c r="C71" s="109"/>
      <c r="D71" s="109"/>
      <c r="E71" s="109"/>
    </row>
    <row r="72" spans="1:5" ht="15">
      <c r="A72" s="140"/>
      <c r="B72" s="109"/>
      <c r="C72" s="109"/>
      <c r="D72" s="109"/>
      <c r="E72" s="109"/>
    </row>
    <row r="73" spans="1:5" ht="15">
      <c r="A73" s="140"/>
      <c r="B73" s="109"/>
      <c r="C73" s="109"/>
      <c r="D73" s="109"/>
      <c r="E73" s="109"/>
    </row>
    <row r="74" spans="1:5" ht="15">
      <c r="A74" s="140"/>
      <c r="B74" s="109"/>
      <c r="C74" s="109"/>
      <c r="D74" s="109"/>
      <c r="E74" s="109"/>
    </row>
    <row r="75" spans="1:5" ht="15">
      <c r="A75" s="140"/>
      <c r="B75" s="109"/>
      <c r="C75" s="109"/>
      <c r="D75" s="109"/>
      <c r="E75" s="109"/>
    </row>
    <row r="76" spans="1:5" ht="15">
      <c r="A76" s="140"/>
      <c r="B76" s="109"/>
      <c r="C76" s="109"/>
      <c r="D76" s="109"/>
      <c r="E76" s="109"/>
    </row>
    <row r="77" spans="1:5" ht="15">
      <c r="A77" s="140"/>
      <c r="B77" s="109"/>
      <c r="C77" s="109"/>
      <c r="D77" s="109"/>
      <c r="E77" s="109"/>
    </row>
    <row r="78" spans="1:5" ht="15">
      <c r="A78" s="140"/>
      <c r="B78" s="109"/>
      <c r="C78" s="109"/>
      <c r="D78" s="109"/>
      <c r="E78" s="109"/>
    </row>
    <row r="79" spans="1:5" ht="15">
      <c r="A79" s="140"/>
      <c r="B79" s="109"/>
      <c r="C79" s="109"/>
      <c r="D79" s="109"/>
      <c r="E79" s="109"/>
    </row>
    <row r="80" spans="1:5" ht="15">
      <c r="A80" s="140"/>
      <c r="B80" s="109"/>
      <c r="C80" s="109"/>
      <c r="D80" s="109"/>
      <c r="E80" s="109"/>
    </row>
    <row r="81" spans="1:5" ht="15">
      <c r="A81" s="140"/>
      <c r="B81" s="109"/>
      <c r="C81" s="109"/>
      <c r="D81" s="109"/>
      <c r="E81" s="109"/>
    </row>
    <row r="82" spans="1:5" ht="15">
      <c r="A82" s="140"/>
      <c r="B82" s="109"/>
      <c r="C82" s="109"/>
      <c r="D82" s="109"/>
      <c r="E82" s="109"/>
    </row>
    <row r="83" spans="1:5" ht="15">
      <c r="A83" s="140"/>
      <c r="B83" s="109"/>
      <c r="C83" s="109"/>
      <c r="D83" s="109"/>
      <c r="E83" s="109"/>
    </row>
    <row r="84" spans="1:5" ht="15">
      <c r="A84" s="140"/>
      <c r="B84" s="109"/>
      <c r="C84" s="109"/>
      <c r="D84" s="109"/>
      <c r="E84" s="109"/>
    </row>
    <row r="85" spans="1:5" ht="15">
      <c r="A85" s="140"/>
      <c r="B85" s="109"/>
      <c r="C85" s="109"/>
      <c r="D85" s="109"/>
      <c r="E85" s="109"/>
    </row>
    <row r="86" spans="1:5" ht="15">
      <c r="A86" s="140"/>
      <c r="B86" s="109"/>
      <c r="C86" s="109"/>
      <c r="D86" s="109"/>
      <c r="E86" s="109"/>
    </row>
    <row r="87" spans="1:5" ht="15">
      <c r="A87" s="140"/>
      <c r="B87" s="109"/>
      <c r="C87" s="109"/>
      <c r="D87" s="109"/>
      <c r="E87" s="109"/>
    </row>
    <row r="88" spans="1:5" ht="15">
      <c r="A88" s="140"/>
      <c r="B88" s="109"/>
      <c r="C88" s="109"/>
      <c r="D88" s="109"/>
      <c r="E88" s="109"/>
    </row>
    <row r="89" spans="1:5" ht="15">
      <c r="A89" s="140"/>
      <c r="B89" s="109"/>
      <c r="C89" s="109"/>
      <c r="D89" s="109"/>
      <c r="E89" s="109"/>
    </row>
    <row r="90" spans="1:5" ht="15">
      <c r="A90" s="140"/>
      <c r="B90" s="109"/>
      <c r="C90" s="109"/>
      <c r="D90" s="109"/>
      <c r="E90" s="109"/>
    </row>
    <row r="91" spans="1:5" ht="15">
      <c r="A91" s="140"/>
      <c r="B91" s="109"/>
      <c r="C91" s="109"/>
      <c r="D91" s="109"/>
      <c r="E91" s="109"/>
    </row>
    <row r="92" spans="1:5" ht="15">
      <c r="A92" s="140"/>
      <c r="B92" s="109"/>
      <c r="C92" s="109"/>
      <c r="D92" s="109"/>
      <c r="E92" s="109"/>
    </row>
    <row r="93" spans="1:5" ht="15">
      <c r="A93" s="140"/>
      <c r="B93" s="109"/>
      <c r="C93" s="109"/>
      <c r="D93" s="109"/>
      <c r="E93" s="109"/>
    </row>
    <row r="94" spans="1:5" ht="15">
      <c r="A94" s="140"/>
      <c r="B94" s="109"/>
      <c r="C94" s="109"/>
      <c r="D94" s="109"/>
      <c r="E94" s="109"/>
    </row>
    <row r="95" spans="1:5" ht="15">
      <c r="A95" s="140"/>
      <c r="B95" s="109"/>
      <c r="C95" s="109"/>
      <c r="D95" s="109"/>
      <c r="E95" s="109"/>
    </row>
    <row r="96" spans="1:5" ht="15">
      <c r="A96" s="140"/>
      <c r="B96" s="109"/>
      <c r="C96" s="109"/>
      <c r="D96" s="109"/>
      <c r="E96" s="109"/>
    </row>
    <row r="97" spans="1:5" ht="15">
      <c r="A97" s="140"/>
      <c r="B97" s="109"/>
      <c r="C97" s="109"/>
      <c r="D97" s="109"/>
      <c r="E97" s="109"/>
    </row>
    <row r="98" spans="1:5" ht="15">
      <c r="A98" s="140"/>
      <c r="B98" s="109"/>
      <c r="C98" s="109"/>
      <c r="D98" s="109"/>
      <c r="E98" s="109"/>
    </row>
    <row r="99" spans="1:5" ht="15">
      <c r="A99" s="140"/>
      <c r="B99" s="109"/>
      <c r="C99" s="109"/>
      <c r="D99" s="109"/>
      <c r="E99" s="109"/>
    </row>
    <row r="100" spans="1:5" ht="15">
      <c r="A100" s="140"/>
      <c r="B100" s="109"/>
      <c r="C100" s="109"/>
      <c r="D100" s="109"/>
      <c r="E100" s="109"/>
    </row>
    <row r="101" spans="1:5" ht="15">
      <c r="A101" s="140"/>
      <c r="B101" s="109"/>
      <c r="C101" s="109"/>
      <c r="D101" s="109"/>
      <c r="E101" s="109"/>
    </row>
    <row r="102" spans="1:5" ht="15">
      <c r="A102" s="140"/>
      <c r="B102" s="109"/>
      <c r="C102" s="109"/>
      <c r="D102" s="109"/>
      <c r="E102" s="109"/>
    </row>
    <row r="103" spans="1:5" ht="15">
      <c r="A103" s="140"/>
      <c r="B103" s="109"/>
      <c r="C103" s="109"/>
      <c r="D103" s="109"/>
      <c r="E103" s="109"/>
    </row>
    <row r="104" spans="1:5" ht="15">
      <c r="A104" s="140"/>
      <c r="B104" s="109"/>
      <c r="C104" s="109"/>
      <c r="D104" s="109"/>
      <c r="E104" s="109"/>
    </row>
    <row r="105" spans="1:5" ht="15">
      <c r="A105" s="140"/>
      <c r="B105" s="109"/>
      <c r="C105" s="109"/>
      <c r="D105" s="109"/>
      <c r="E105" s="109"/>
    </row>
    <row r="106" spans="1:5" ht="15">
      <c r="A106" s="140"/>
      <c r="B106" s="109"/>
      <c r="C106" s="109"/>
      <c r="D106" s="109"/>
      <c r="E106" s="109"/>
    </row>
    <row r="107" spans="1:5" ht="15">
      <c r="A107" s="140"/>
      <c r="B107" s="109"/>
      <c r="C107" s="109"/>
      <c r="D107" s="109"/>
      <c r="E107" s="109"/>
    </row>
    <row r="108" spans="1:5" ht="15">
      <c r="A108" s="140"/>
      <c r="B108" s="109"/>
      <c r="C108" s="109"/>
      <c r="D108" s="109"/>
      <c r="E108" s="109"/>
    </row>
    <row r="109" spans="1:5" ht="15">
      <c r="A109" s="140"/>
      <c r="B109" s="109"/>
      <c r="C109" s="109"/>
      <c r="D109" s="109"/>
      <c r="E109" s="109"/>
    </row>
    <row r="110" spans="1:5" ht="15">
      <c r="A110" s="140"/>
      <c r="B110" s="109"/>
      <c r="C110" s="109"/>
      <c r="D110" s="109"/>
      <c r="E110" s="109"/>
    </row>
    <row r="111" spans="1:5" ht="15">
      <c r="A111" s="140"/>
      <c r="B111" s="109"/>
      <c r="C111" s="109"/>
      <c r="D111" s="109"/>
      <c r="E111" s="109"/>
    </row>
    <row r="112" spans="1:5" ht="15">
      <c r="A112" s="140"/>
      <c r="B112" s="109"/>
      <c r="C112" s="109"/>
      <c r="D112" s="109"/>
      <c r="E112" s="109"/>
    </row>
    <row r="113" spans="1:5" ht="15">
      <c r="A113" s="140"/>
      <c r="B113" s="109"/>
      <c r="C113" s="109"/>
      <c r="D113" s="109"/>
      <c r="E113" s="109"/>
    </row>
    <row r="114" spans="1:5" ht="15">
      <c r="A114" s="140"/>
      <c r="B114" s="109"/>
      <c r="C114" s="109"/>
      <c r="D114" s="109"/>
      <c r="E114" s="109"/>
    </row>
    <row r="115" spans="1:5" ht="15">
      <c r="A115" s="140"/>
      <c r="B115" s="109"/>
      <c r="C115" s="109"/>
      <c r="D115" s="109"/>
      <c r="E115" s="109"/>
    </row>
    <row r="116" spans="1:5" ht="15">
      <c r="A116" s="140"/>
      <c r="B116" s="109"/>
      <c r="C116" s="109"/>
      <c r="D116" s="109"/>
      <c r="E116" s="109"/>
    </row>
    <row r="117" spans="1:5" ht="15">
      <c r="A117" s="140"/>
      <c r="B117" s="109"/>
      <c r="C117" s="109"/>
      <c r="D117" s="109"/>
      <c r="E117" s="109"/>
    </row>
    <row r="118" spans="1:5" ht="15">
      <c r="A118" s="140"/>
      <c r="B118" s="109"/>
      <c r="C118" s="109"/>
      <c r="D118" s="109"/>
      <c r="E118" s="109"/>
    </row>
    <row r="119" spans="1:5" ht="15">
      <c r="A119" s="140"/>
      <c r="B119" s="109"/>
      <c r="C119" s="109"/>
      <c r="D119" s="109"/>
      <c r="E119" s="109"/>
    </row>
    <row r="120" spans="1:5" ht="15">
      <c r="A120" s="140"/>
      <c r="B120" s="109"/>
      <c r="C120" s="109"/>
      <c r="D120" s="109"/>
      <c r="E120" s="109"/>
    </row>
    <row r="121" spans="1:5" ht="15">
      <c r="A121" s="140"/>
      <c r="B121" s="109"/>
      <c r="C121" s="109"/>
      <c r="D121" s="109"/>
      <c r="E121" s="109"/>
    </row>
    <row r="122" spans="1:5" ht="15">
      <c r="A122" s="140"/>
      <c r="B122" s="109"/>
      <c r="C122" s="109"/>
      <c r="D122" s="109"/>
      <c r="E122" s="109"/>
    </row>
    <row r="123" spans="1:5" ht="15">
      <c r="A123" s="140"/>
      <c r="B123" s="109"/>
      <c r="C123" s="109"/>
      <c r="D123" s="109"/>
      <c r="E123" s="109"/>
    </row>
    <row r="124" spans="1:5" ht="15">
      <c r="A124" s="140"/>
      <c r="B124" s="109"/>
      <c r="C124" s="109"/>
      <c r="D124" s="109"/>
      <c r="E124" s="109"/>
    </row>
    <row r="125" spans="1:5" ht="15">
      <c r="A125" s="140"/>
      <c r="B125" s="109"/>
      <c r="C125" s="109"/>
      <c r="D125" s="109"/>
      <c r="E125" s="109"/>
    </row>
    <row r="126" spans="1:5" ht="15">
      <c r="A126" s="140"/>
      <c r="B126" s="109"/>
      <c r="C126" s="109"/>
      <c r="D126" s="109"/>
      <c r="E126" s="109"/>
    </row>
    <row r="127" spans="1:5" ht="15">
      <c r="A127" s="140"/>
      <c r="B127" s="109"/>
      <c r="C127" s="109"/>
      <c r="D127" s="109"/>
      <c r="E127" s="109"/>
    </row>
    <row r="128" spans="1:5" ht="15">
      <c r="A128" s="140"/>
      <c r="B128" s="109"/>
      <c r="C128" s="109"/>
      <c r="D128" s="109"/>
      <c r="E128" s="109"/>
    </row>
    <row r="129" spans="1:5" ht="15">
      <c r="A129" s="140"/>
      <c r="B129" s="109"/>
      <c r="C129" s="109"/>
      <c r="D129" s="109"/>
      <c r="E129" s="109"/>
    </row>
    <row r="130" spans="1:5" ht="15">
      <c r="A130" s="140"/>
      <c r="B130" s="109"/>
      <c r="C130" s="109"/>
      <c r="D130" s="109"/>
      <c r="E130" s="109"/>
    </row>
    <row r="131" spans="1:5" ht="15">
      <c r="A131" s="140"/>
      <c r="B131" s="109"/>
      <c r="C131" s="109"/>
      <c r="D131" s="109"/>
      <c r="E131" s="109"/>
    </row>
    <row r="132" spans="1:5" ht="15">
      <c r="A132" s="140"/>
      <c r="B132" s="109"/>
      <c r="C132" s="109"/>
      <c r="D132" s="109"/>
      <c r="E132" s="109"/>
    </row>
    <row r="133" spans="1:5" ht="15">
      <c r="A133" s="140"/>
      <c r="B133" s="109"/>
      <c r="C133" s="109"/>
      <c r="D133" s="109"/>
      <c r="E133" s="109"/>
    </row>
    <row r="134" spans="1:5" ht="15">
      <c r="A134" s="140"/>
      <c r="B134" s="109"/>
      <c r="C134" s="109"/>
      <c r="D134" s="109"/>
      <c r="E134" s="109"/>
    </row>
    <row r="135" spans="1:5" ht="15">
      <c r="A135" s="140"/>
      <c r="B135" s="109"/>
      <c r="C135" s="109"/>
      <c r="D135" s="109"/>
      <c r="E135" s="109"/>
    </row>
    <row r="136" spans="1:5" ht="15">
      <c r="A136" s="140"/>
      <c r="B136" s="109"/>
      <c r="C136" s="109"/>
      <c r="D136" s="109"/>
      <c r="E136" s="109"/>
    </row>
    <row r="137" spans="1:5" ht="15">
      <c r="A137" s="140"/>
      <c r="B137" s="109"/>
      <c r="C137" s="109"/>
      <c r="D137" s="109"/>
      <c r="E137" s="109"/>
    </row>
    <row r="138" spans="1:5" ht="15">
      <c r="A138" s="140"/>
      <c r="B138" s="109"/>
      <c r="C138" s="109"/>
      <c r="D138" s="109"/>
      <c r="E138" s="109"/>
    </row>
    <row r="139" spans="1:5" ht="15">
      <c r="A139" s="140"/>
      <c r="B139" s="109"/>
      <c r="C139" s="109"/>
      <c r="D139" s="109"/>
      <c r="E139" s="109"/>
    </row>
    <row r="140" spans="1:5" ht="15">
      <c r="A140" s="140"/>
      <c r="B140" s="109"/>
      <c r="C140" s="109"/>
      <c r="D140" s="109"/>
      <c r="E140" s="109"/>
    </row>
    <row r="141" spans="1:5" ht="15">
      <c r="A141" s="140"/>
      <c r="B141" s="109"/>
      <c r="C141" s="109"/>
      <c r="D141" s="109"/>
      <c r="E141" s="109"/>
    </row>
    <row r="142" spans="1:5" ht="15">
      <c r="A142" s="140"/>
      <c r="B142" s="109"/>
      <c r="C142" s="109"/>
      <c r="D142" s="109"/>
      <c r="E142" s="109"/>
    </row>
    <row r="143" spans="1:5" ht="15">
      <c r="A143" s="140"/>
      <c r="B143" s="109"/>
      <c r="C143" s="109"/>
      <c r="D143" s="109"/>
      <c r="E143" s="109"/>
    </row>
    <row r="144" spans="1:5" ht="15">
      <c r="A144" s="140"/>
      <c r="B144" s="109"/>
      <c r="C144" s="109"/>
      <c r="D144" s="109"/>
      <c r="E144" s="109"/>
    </row>
    <row r="145" spans="1:5" ht="15">
      <c r="A145" s="140"/>
      <c r="B145" s="109"/>
      <c r="C145" s="109"/>
      <c r="D145" s="109"/>
      <c r="E145" s="109"/>
    </row>
    <row r="146" spans="1:5" ht="15">
      <c r="A146" s="140"/>
      <c r="B146" s="109"/>
      <c r="C146" s="109"/>
      <c r="D146" s="109"/>
      <c r="E146" s="109"/>
    </row>
    <row r="147" spans="1:5" ht="15">
      <c r="A147" s="140"/>
      <c r="B147" s="109"/>
      <c r="C147" s="109"/>
      <c r="D147" s="109"/>
      <c r="E147" s="109"/>
    </row>
    <row r="148" spans="1:5" ht="15">
      <c r="A148" s="140"/>
      <c r="B148" s="109"/>
      <c r="C148" s="109"/>
      <c r="D148" s="109"/>
      <c r="E148" s="109"/>
    </row>
    <row r="149" spans="1:5" ht="15">
      <c r="A149" s="140"/>
      <c r="B149" s="109"/>
      <c r="C149" s="109"/>
      <c r="D149" s="109"/>
      <c r="E149" s="109"/>
    </row>
    <row r="150" spans="1:5" ht="15">
      <c r="A150" s="140"/>
      <c r="B150" s="109"/>
      <c r="C150" s="109"/>
      <c r="D150" s="109"/>
      <c r="E150" s="109"/>
    </row>
    <row r="151" spans="1:5" ht="15">
      <c r="A151" s="140"/>
      <c r="B151" s="109"/>
      <c r="C151" s="109"/>
      <c r="D151" s="109"/>
      <c r="E151" s="109"/>
    </row>
    <row r="152" spans="1:5" ht="15">
      <c r="A152" s="140"/>
      <c r="B152" s="109"/>
      <c r="C152" s="109"/>
      <c r="D152" s="109"/>
      <c r="E152" s="109"/>
    </row>
    <row r="153" spans="1:5" ht="15">
      <c r="A153" s="140"/>
      <c r="B153" s="109"/>
      <c r="C153" s="109"/>
      <c r="D153" s="109"/>
      <c r="E153" s="109"/>
    </row>
    <row r="154" spans="1:5" ht="15">
      <c r="A154" s="140"/>
      <c r="B154" s="109"/>
      <c r="C154" s="109"/>
      <c r="D154" s="109"/>
      <c r="E154" s="109"/>
    </row>
    <row r="155" spans="1:5" ht="15">
      <c r="A155" s="140"/>
      <c r="B155" s="109"/>
      <c r="C155" s="109"/>
      <c r="D155" s="109"/>
      <c r="E155" s="109"/>
    </row>
    <row r="156" spans="1:5" ht="15">
      <c r="A156" s="140"/>
      <c r="B156" s="109"/>
      <c r="C156" s="109"/>
      <c r="D156" s="109"/>
      <c r="E156" s="109"/>
    </row>
    <row r="157" spans="1:5" ht="15">
      <c r="A157" s="140"/>
      <c r="B157" s="109"/>
      <c r="C157" s="109"/>
      <c r="D157" s="109"/>
      <c r="E157" s="109"/>
    </row>
    <row r="158" spans="1:5" ht="15">
      <c r="A158" s="140"/>
      <c r="B158" s="109"/>
      <c r="C158" s="109"/>
      <c r="D158" s="109"/>
      <c r="E158" s="109"/>
    </row>
    <row r="159" spans="1:5" ht="15">
      <c r="A159" s="140"/>
      <c r="B159" s="109"/>
      <c r="C159" s="109"/>
      <c r="D159" s="109"/>
      <c r="E159" s="109"/>
    </row>
    <row r="160" spans="1:5" ht="15">
      <c r="A160" s="140"/>
      <c r="B160" s="109"/>
      <c r="C160" s="109"/>
      <c r="D160" s="109"/>
      <c r="E160" s="109"/>
    </row>
    <row r="161" spans="1:5" ht="15">
      <c r="A161" s="140"/>
      <c r="B161" s="109"/>
      <c r="C161" s="109"/>
      <c r="D161" s="109"/>
      <c r="E161" s="109"/>
    </row>
    <row r="162" spans="1:5" ht="15">
      <c r="A162" s="140"/>
      <c r="B162" s="109"/>
      <c r="C162" s="109"/>
      <c r="D162" s="109"/>
      <c r="E162" s="109"/>
    </row>
    <row r="163" spans="1:5" ht="15">
      <c r="A163" s="140"/>
      <c r="B163" s="109"/>
      <c r="C163" s="109"/>
      <c r="D163" s="109"/>
      <c r="E163" s="109"/>
    </row>
    <row r="164" spans="1:5" ht="15">
      <c r="A164" s="140"/>
      <c r="B164" s="109"/>
      <c r="C164" s="109"/>
      <c r="D164" s="109"/>
      <c r="E164" s="109"/>
    </row>
    <row r="165" spans="1:5" ht="15">
      <c r="A165" s="140"/>
      <c r="B165" s="109"/>
      <c r="C165" s="109"/>
      <c r="D165" s="109"/>
      <c r="E165" s="109"/>
    </row>
    <row r="166" spans="1:5" ht="15">
      <c r="A166" s="140"/>
      <c r="B166" s="109"/>
      <c r="C166" s="109"/>
      <c r="D166" s="109"/>
      <c r="E166" s="109"/>
    </row>
    <row r="167" spans="1:5" ht="15">
      <c r="A167" s="140"/>
      <c r="B167" s="109"/>
      <c r="C167" s="109"/>
      <c r="D167" s="109"/>
      <c r="E167" s="109"/>
    </row>
    <row r="168" spans="1:5" ht="15">
      <c r="A168" s="140"/>
      <c r="B168" s="109"/>
      <c r="C168" s="109"/>
      <c r="D168" s="109"/>
      <c r="E168" s="109"/>
    </row>
    <row r="169" spans="1:5" ht="15">
      <c r="A169" s="140"/>
      <c r="B169" s="109"/>
      <c r="C169" s="109"/>
      <c r="D169" s="109"/>
      <c r="E169" s="109"/>
    </row>
    <row r="170" spans="1:5" ht="15">
      <c r="A170" s="140"/>
      <c r="B170" s="109"/>
      <c r="C170" s="109"/>
      <c r="D170" s="109"/>
      <c r="E170" s="109"/>
    </row>
    <row r="171" spans="1:5" ht="15">
      <c r="A171" s="140"/>
      <c r="B171" s="109"/>
      <c r="C171" s="109"/>
      <c r="D171" s="109"/>
      <c r="E171" s="109"/>
    </row>
    <row r="172" spans="1:5" ht="15">
      <c r="A172" s="140"/>
      <c r="B172" s="109"/>
      <c r="C172" s="109"/>
      <c r="D172" s="109"/>
      <c r="E172" s="109"/>
    </row>
    <row r="173" spans="1:5" ht="15">
      <c r="A173" s="140"/>
      <c r="B173" s="109"/>
      <c r="C173" s="109"/>
      <c r="D173" s="109"/>
      <c r="E173" s="109"/>
    </row>
    <row r="174" spans="1:5" ht="15">
      <c r="A174" s="140"/>
      <c r="B174" s="109"/>
      <c r="C174" s="109"/>
      <c r="D174" s="109"/>
      <c r="E174" s="109"/>
    </row>
    <row r="175" spans="1:5" ht="15">
      <c r="A175" s="140"/>
      <c r="B175" s="109"/>
      <c r="C175" s="109"/>
      <c r="D175" s="109"/>
      <c r="E175" s="109"/>
    </row>
    <row r="176" spans="1:5" ht="15">
      <c r="A176" s="140"/>
      <c r="B176" s="109"/>
      <c r="C176" s="109"/>
      <c r="D176" s="109"/>
      <c r="E176" s="109"/>
    </row>
    <row r="177" spans="1:5" ht="15">
      <c r="A177" s="140"/>
      <c r="B177" s="109"/>
      <c r="C177" s="109"/>
      <c r="D177" s="109"/>
      <c r="E177" s="109"/>
    </row>
    <row r="178" spans="1:5" ht="15">
      <c r="A178" s="140"/>
      <c r="B178" s="109"/>
      <c r="C178" s="109"/>
      <c r="D178" s="109"/>
      <c r="E178" s="109"/>
    </row>
    <row r="179" spans="1:5" ht="15">
      <c r="A179" s="140"/>
      <c r="B179" s="109"/>
      <c r="C179" s="109"/>
      <c r="D179" s="109"/>
      <c r="E179" s="109"/>
    </row>
    <row r="180" spans="1:5" ht="15">
      <c r="A180" s="140"/>
      <c r="B180" s="109"/>
      <c r="C180" s="109"/>
      <c r="D180" s="109"/>
      <c r="E180" s="109"/>
    </row>
    <row r="181" spans="1:5" ht="15">
      <c r="A181" s="140"/>
      <c r="B181" s="109"/>
      <c r="C181" s="109"/>
      <c r="D181" s="109"/>
      <c r="E181" s="109"/>
    </row>
    <row r="182" spans="1:5" ht="15">
      <c r="A182" s="140"/>
      <c r="B182" s="109"/>
      <c r="C182" s="109"/>
      <c r="D182" s="109"/>
      <c r="E182" s="109"/>
    </row>
    <row r="183" spans="1:5" ht="15">
      <c r="A183" s="140"/>
      <c r="B183" s="109"/>
      <c r="C183" s="109"/>
      <c r="D183" s="109"/>
      <c r="E183" s="109"/>
    </row>
    <row r="184" spans="1:5" ht="15">
      <c r="A184" s="140"/>
      <c r="B184" s="109"/>
      <c r="C184" s="109"/>
      <c r="D184" s="109"/>
      <c r="E184" s="109"/>
    </row>
    <row r="185" spans="1:5" ht="15">
      <c r="A185" s="140"/>
      <c r="B185" s="109"/>
      <c r="C185" s="109"/>
      <c r="D185" s="109"/>
      <c r="E185" s="109"/>
    </row>
  </sheetData>
  <sheetProtection/>
  <mergeCells count="6">
    <mergeCell ref="A1:E1"/>
    <mergeCell ref="A3:E3"/>
    <mergeCell ref="A4:E4"/>
    <mergeCell ref="A6:A7"/>
    <mergeCell ref="B6:B7"/>
    <mergeCell ref="C6:E6"/>
  </mergeCells>
  <printOptions horizontalCentered="1" verticalCentered="1"/>
  <pageMargins left="0.38" right="0.37" top="0" bottom="0" header="0" footer="0"/>
  <pageSetup horizontalDpi="600" verticalDpi="600"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3"/>
  <sheetViews>
    <sheetView zoomScale="65" zoomScaleNormal="65" zoomScaleSheetLayoutView="75" workbookViewId="0" topLeftCell="A1">
      <selection activeCell="A5" sqref="A5:E7"/>
    </sheetView>
  </sheetViews>
  <sheetFormatPr defaultColWidth="11.57421875" defaultRowHeight="12.75"/>
  <cols>
    <col min="1" max="1" width="23.7109375" style="240" customWidth="1"/>
    <col min="2" max="2" width="11.421875" style="240" customWidth="1"/>
    <col min="3" max="4" width="17.421875" style="240" customWidth="1"/>
    <col min="5" max="5" width="22.28125" style="240" customWidth="1"/>
    <col min="6" max="16384" width="11.421875" style="240" customWidth="1"/>
  </cols>
  <sheetData>
    <row r="1" spans="1:5" ht="15">
      <c r="A1" s="4" t="s">
        <v>14</v>
      </c>
      <c r="B1" s="5"/>
      <c r="C1" s="5"/>
      <c r="D1" s="5"/>
      <c r="E1" s="5"/>
    </row>
    <row r="2" spans="1:5" ht="15">
      <c r="A2" s="5" t="s">
        <v>104</v>
      </c>
      <c r="B2" s="5"/>
      <c r="C2" s="5"/>
      <c r="D2" s="5"/>
      <c r="E2" s="5"/>
    </row>
    <row r="3" spans="1:5" ht="88.5" customHeight="1">
      <c r="A3" s="210" t="s">
        <v>95</v>
      </c>
      <c r="B3" s="210"/>
      <c r="C3" s="210"/>
      <c r="D3" s="210"/>
      <c r="E3" s="210"/>
    </row>
    <row r="4" spans="1:5" ht="15">
      <c r="A4" s="241"/>
      <c r="B4" s="241"/>
      <c r="C4" s="241"/>
      <c r="D4" s="241"/>
      <c r="E4" s="241"/>
    </row>
    <row r="5" spans="1:5" ht="15">
      <c r="A5" s="249"/>
      <c r="B5" s="250"/>
      <c r="C5" s="251" t="s">
        <v>119</v>
      </c>
      <c r="D5" s="213"/>
      <c r="E5" s="213"/>
    </row>
    <row r="6" spans="1:5" ht="15">
      <c r="A6" s="252" t="s">
        <v>96</v>
      </c>
      <c r="B6" s="253" t="s">
        <v>107</v>
      </c>
      <c r="C6" s="254" t="s">
        <v>97</v>
      </c>
      <c r="D6" s="253" t="s">
        <v>98</v>
      </c>
      <c r="E6" s="254" t="s">
        <v>99</v>
      </c>
    </row>
    <row r="7" spans="1:5" ht="15">
      <c r="A7" s="254"/>
      <c r="B7" s="255"/>
      <c r="C7" s="255" t="s">
        <v>100</v>
      </c>
      <c r="D7" s="255" t="s">
        <v>101</v>
      </c>
      <c r="E7" s="255" t="s">
        <v>102</v>
      </c>
    </row>
    <row r="8" spans="1:5" ht="15">
      <c r="A8" s="6"/>
      <c r="B8" s="7"/>
      <c r="C8" s="8"/>
      <c r="D8" s="8"/>
      <c r="E8" s="9"/>
    </row>
    <row r="9" spans="1:5" ht="15">
      <c r="A9" s="10" t="s">
        <v>107</v>
      </c>
      <c r="B9" s="11">
        <f>SUM(B11:B32)</f>
        <v>747</v>
      </c>
      <c r="C9" s="11">
        <v>44</v>
      </c>
      <c r="D9" s="11">
        <f>SUM(D11:D32)</f>
        <v>620</v>
      </c>
      <c r="E9" s="12">
        <v>83</v>
      </c>
    </row>
    <row r="10" spans="1:5" ht="15">
      <c r="A10" s="13"/>
      <c r="B10" s="14"/>
      <c r="C10" s="14"/>
      <c r="D10" s="14"/>
      <c r="E10" s="15"/>
    </row>
    <row r="11" spans="1:5" ht="24" customHeight="1">
      <c r="A11" s="13" t="s">
        <v>43</v>
      </c>
      <c r="B11" s="16">
        <f aca="true" t="shared" si="0" ref="B11:B31">SUM(C11:E11)</f>
        <v>190</v>
      </c>
      <c r="C11" s="17">
        <v>35</v>
      </c>
      <c r="D11" s="17">
        <v>154</v>
      </c>
      <c r="E11" s="18">
        <v>1</v>
      </c>
    </row>
    <row r="12" spans="1:5" ht="24" customHeight="1">
      <c r="A12" s="13" t="s">
        <v>44</v>
      </c>
      <c r="B12" s="16">
        <f t="shared" si="0"/>
        <v>278</v>
      </c>
      <c r="C12" s="17">
        <v>8</v>
      </c>
      <c r="D12" s="17">
        <v>266</v>
      </c>
      <c r="E12" s="18">
        <v>4</v>
      </c>
    </row>
    <row r="13" spans="1:5" ht="24" customHeight="1">
      <c r="A13" s="13" t="s">
        <v>45</v>
      </c>
      <c r="B13" s="16">
        <f t="shared" si="0"/>
        <v>100</v>
      </c>
      <c r="C13" s="17">
        <v>0</v>
      </c>
      <c r="D13" s="17">
        <v>94</v>
      </c>
      <c r="E13" s="18">
        <v>6</v>
      </c>
    </row>
    <row r="14" spans="1:5" ht="24" customHeight="1">
      <c r="A14" s="13" t="s">
        <v>46</v>
      </c>
      <c r="B14" s="16">
        <f t="shared" si="0"/>
        <v>75</v>
      </c>
      <c r="C14" s="17">
        <v>0</v>
      </c>
      <c r="D14" s="17">
        <v>66</v>
      </c>
      <c r="E14" s="19">
        <v>9</v>
      </c>
    </row>
    <row r="15" spans="1:5" ht="24" customHeight="1">
      <c r="A15" s="13" t="s">
        <v>47</v>
      </c>
      <c r="B15" s="16">
        <f t="shared" si="0"/>
        <v>2</v>
      </c>
      <c r="C15" s="17">
        <v>0</v>
      </c>
      <c r="D15" s="17">
        <v>1</v>
      </c>
      <c r="E15" s="18">
        <v>1</v>
      </c>
    </row>
    <row r="16" spans="1:5" ht="24" customHeight="1">
      <c r="A16" s="13" t="s">
        <v>48</v>
      </c>
      <c r="B16" s="16">
        <f t="shared" si="0"/>
        <v>48</v>
      </c>
      <c r="C16" s="17">
        <v>1</v>
      </c>
      <c r="D16" s="17">
        <v>23</v>
      </c>
      <c r="E16" s="18">
        <v>24</v>
      </c>
    </row>
    <row r="17" spans="1:5" ht="24" customHeight="1">
      <c r="A17" s="13" t="s">
        <v>49</v>
      </c>
      <c r="B17" s="16">
        <f t="shared" si="0"/>
        <v>16</v>
      </c>
      <c r="C17" s="17">
        <v>0</v>
      </c>
      <c r="D17" s="17">
        <v>5</v>
      </c>
      <c r="E17" s="18">
        <v>11</v>
      </c>
    </row>
    <row r="18" spans="1:5" ht="24" customHeight="1">
      <c r="A18" s="13" t="s">
        <v>50</v>
      </c>
      <c r="B18" s="16">
        <f t="shared" si="0"/>
        <v>12</v>
      </c>
      <c r="C18" s="17">
        <v>0</v>
      </c>
      <c r="D18" s="17">
        <v>5</v>
      </c>
      <c r="E18" s="18">
        <v>7</v>
      </c>
    </row>
    <row r="19" spans="1:5" ht="24" customHeight="1">
      <c r="A19" s="13" t="s">
        <v>51</v>
      </c>
      <c r="B19" s="16">
        <f t="shared" si="0"/>
        <v>4</v>
      </c>
      <c r="C19" s="17">
        <v>0</v>
      </c>
      <c r="D19" s="17">
        <v>2</v>
      </c>
      <c r="E19" s="18">
        <v>2</v>
      </c>
    </row>
    <row r="20" spans="1:5" ht="24" customHeight="1">
      <c r="A20" s="13" t="s">
        <v>52</v>
      </c>
      <c r="B20" s="16">
        <f t="shared" si="0"/>
        <v>3</v>
      </c>
      <c r="C20" s="17">
        <v>0</v>
      </c>
      <c r="D20" s="17">
        <v>0</v>
      </c>
      <c r="E20" s="18">
        <v>3</v>
      </c>
    </row>
    <row r="21" spans="1:5" ht="24" customHeight="1">
      <c r="A21" s="13" t="s">
        <v>53</v>
      </c>
      <c r="B21" s="16">
        <f t="shared" si="0"/>
        <v>5</v>
      </c>
      <c r="C21" s="17">
        <v>0</v>
      </c>
      <c r="D21" s="17">
        <v>0</v>
      </c>
      <c r="E21" s="18">
        <v>5</v>
      </c>
    </row>
    <row r="22" spans="1:5" ht="27.75" customHeight="1">
      <c r="A22" s="13" t="s">
        <v>54</v>
      </c>
      <c r="B22" s="16">
        <f t="shared" si="0"/>
        <v>2</v>
      </c>
      <c r="C22" s="17">
        <v>0</v>
      </c>
      <c r="D22" s="17">
        <v>0</v>
      </c>
      <c r="E22" s="18">
        <v>2</v>
      </c>
    </row>
    <row r="23" spans="1:5" ht="27.75" customHeight="1">
      <c r="A23" s="13" t="s">
        <v>55</v>
      </c>
      <c r="B23" s="16">
        <f t="shared" si="0"/>
        <v>2</v>
      </c>
      <c r="C23" s="17">
        <v>0</v>
      </c>
      <c r="D23" s="17">
        <v>2</v>
      </c>
      <c r="E23" s="18">
        <v>0</v>
      </c>
    </row>
    <row r="24" spans="1:5" ht="27.75" customHeight="1">
      <c r="A24" s="13" t="s">
        <v>56</v>
      </c>
      <c r="B24" s="16">
        <f t="shared" si="0"/>
        <v>0</v>
      </c>
      <c r="C24" s="20">
        <v>0</v>
      </c>
      <c r="D24" s="20">
        <v>0</v>
      </c>
      <c r="E24" s="21">
        <v>0</v>
      </c>
    </row>
    <row r="25" spans="1:5" ht="27.75" customHeight="1">
      <c r="A25" s="13" t="s">
        <v>57</v>
      </c>
      <c r="B25" s="16">
        <f t="shared" si="0"/>
        <v>3</v>
      </c>
      <c r="C25" s="17">
        <v>0</v>
      </c>
      <c r="D25" s="22">
        <v>0</v>
      </c>
      <c r="E25" s="19">
        <v>3</v>
      </c>
    </row>
    <row r="26" spans="1:5" ht="27.75" customHeight="1">
      <c r="A26" s="13" t="s">
        <v>58</v>
      </c>
      <c r="B26" s="16">
        <f t="shared" si="0"/>
        <v>1</v>
      </c>
      <c r="C26" s="17">
        <v>0</v>
      </c>
      <c r="D26" s="17">
        <v>1</v>
      </c>
      <c r="E26" s="19">
        <v>0</v>
      </c>
    </row>
    <row r="27" spans="1:5" ht="27.75" customHeight="1">
      <c r="A27" s="13" t="s">
        <v>59</v>
      </c>
      <c r="B27" s="16">
        <f t="shared" si="0"/>
        <v>3</v>
      </c>
      <c r="C27" s="17">
        <v>0</v>
      </c>
      <c r="D27" s="17">
        <v>1</v>
      </c>
      <c r="E27" s="19">
        <v>2</v>
      </c>
    </row>
    <row r="28" spans="1:5" ht="27.75" customHeight="1">
      <c r="A28" s="13" t="s">
        <v>60</v>
      </c>
      <c r="B28" s="16">
        <f t="shared" si="0"/>
        <v>1</v>
      </c>
      <c r="C28" s="17">
        <v>0</v>
      </c>
      <c r="D28" s="22">
        <v>0</v>
      </c>
      <c r="E28" s="19">
        <v>1</v>
      </c>
    </row>
    <row r="29" spans="1:5" ht="27.75" customHeight="1">
      <c r="A29" s="13" t="s">
        <v>61</v>
      </c>
      <c r="B29" s="16">
        <f t="shared" si="0"/>
        <v>1</v>
      </c>
      <c r="C29" s="17">
        <v>0</v>
      </c>
      <c r="D29" s="22">
        <v>0</v>
      </c>
      <c r="E29" s="19">
        <v>1</v>
      </c>
    </row>
    <row r="30" spans="1:5" ht="27.75" customHeight="1">
      <c r="A30" s="13" t="s">
        <v>66</v>
      </c>
      <c r="B30" s="16">
        <f t="shared" si="0"/>
        <v>1</v>
      </c>
      <c r="C30" s="20">
        <v>0</v>
      </c>
      <c r="D30" s="20">
        <v>0</v>
      </c>
      <c r="E30" s="21">
        <v>1</v>
      </c>
    </row>
    <row r="31" spans="1:5" ht="27.75" customHeight="1">
      <c r="A31" s="23" t="s">
        <v>76</v>
      </c>
      <c r="B31" s="16">
        <f t="shared" si="0"/>
        <v>0</v>
      </c>
      <c r="C31" s="242">
        <v>0</v>
      </c>
      <c r="D31" s="242">
        <v>0</v>
      </c>
      <c r="E31" s="243">
        <v>0</v>
      </c>
    </row>
    <row r="32" spans="1:5" ht="12" customHeight="1">
      <c r="A32" s="244"/>
      <c r="B32" s="245"/>
      <c r="C32" s="245"/>
      <c r="D32" s="245"/>
      <c r="E32" s="246"/>
    </row>
    <row r="33" spans="1:5" ht="21" customHeight="1">
      <c r="A33" s="247" t="s">
        <v>16</v>
      </c>
      <c r="B33" s="248"/>
      <c r="C33" s="248"/>
      <c r="D33" s="248"/>
      <c r="E33" s="248"/>
    </row>
  </sheetData>
  <sheetProtection/>
  <mergeCells count="2">
    <mergeCell ref="A3:E3"/>
    <mergeCell ref="A33:E33"/>
  </mergeCells>
  <printOptions horizontalCentered="1" verticalCentered="1"/>
  <pageMargins left="0" right="0" top="0" bottom="0" header="0" footer="0"/>
  <pageSetup horizontalDpi="600" verticalDpi="600" orientation="portrait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6"/>
  <sheetViews>
    <sheetView tabSelected="1" zoomScale="60" zoomScaleNormal="60" zoomScaleSheetLayoutView="75" workbookViewId="0" topLeftCell="A1">
      <selection activeCell="A5" sqref="A5:E8"/>
    </sheetView>
  </sheetViews>
  <sheetFormatPr defaultColWidth="11.57421875" defaultRowHeight="12.75"/>
  <cols>
    <col min="1" max="1" width="31.421875" style="240" customWidth="1"/>
    <col min="2" max="2" width="11.421875" style="240" customWidth="1"/>
    <col min="3" max="3" width="15.28125" style="240" customWidth="1"/>
    <col min="4" max="4" width="17.140625" style="240" customWidth="1"/>
    <col min="5" max="5" width="27.28125" style="240" customWidth="1"/>
    <col min="6" max="16384" width="11.421875" style="240" customWidth="1"/>
  </cols>
  <sheetData>
    <row r="1" spans="1:5" ht="15">
      <c r="A1" s="4" t="s">
        <v>15</v>
      </c>
      <c r="B1" s="5"/>
      <c r="C1" s="5"/>
      <c r="D1" s="5"/>
      <c r="E1" s="5"/>
    </row>
    <row r="2" spans="1:5" ht="15">
      <c r="A2" s="4"/>
      <c r="B2" s="5"/>
      <c r="C2" s="5"/>
      <c r="D2" s="5"/>
      <c r="E2" s="5"/>
    </row>
    <row r="3" spans="1:5" ht="78" customHeight="1">
      <c r="A3" s="210" t="s">
        <v>103</v>
      </c>
      <c r="B3" s="210"/>
      <c r="C3" s="210"/>
      <c r="D3" s="210"/>
      <c r="E3" s="210"/>
    </row>
    <row r="4" spans="1:5" ht="15">
      <c r="A4" s="38"/>
      <c r="B4" s="38"/>
      <c r="C4" s="38"/>
      <c r="D4" s="38"/>
      <c r="E4" s="38"/>
    </row>
    <row r="5" spans="1:5" ht="15">
      <c r="A5" s="257" t="s">
        <v>0</v>
      </c>
      <c r="B5" s="233" t="s">
        <v>107</v>
      </c>
      <c r="C5" s="258" t="s">
        <v>119</v>
      </c>
      <c r="D5" s="215"/>
      <c r="E5" s="215"/>
    </row>
    <row r="6" spans="1:5" ht="14.25" customHeight="1">
      <c r="A6" s="259"/>
      <c r="B6" s="260"/>
      <c r="C6" s="234" t="s">
        <v>108</v>
      </c>
      <c r="D6" s="234" t="s">
        <v>1</v>
      </c>
      <c r="E6" s="254" t="s">
        <v>99</v>
      </c>
    </row>
    <row r="7" spans="1:5" ht="14.25" customHeight="1">
      <c r="A7" s="259"/>
      <c r="B7" s="260"/>
      <c r="C7" s="261"/>
      <c r="D7" s="261"/>
      <c r="E7" s="255" t="s">
        <v>2</v>
      </c>
    </row>
    <row r="8" spans="1:5" ht="14.25" customHeight="1">
      <c r="A8" s="259"/>
      <c r="B8" s="260"/>
      <c r="C8" s="261"/>
      <c r="D8" s="261"/>
      <c r="E8" s="255" t="s">
        <v>3</v>
      </c>
    </row>
    <row r="9" spans="1:5" ht="15">
      <c r="A9" s="24"/>
      <c r="B9" s="25"/>
      <c r="C9" s="26"/>
      <c r="D9" s="26"/>
      <c r="E9" s="27"/>
    </row>
    <row r="10" spans="1:5" s="256" customFormat="1" ht="39" customHeight="1">
      <c r="A10" s="28" t="s">
        <v>107</v>
      </c>
      <c r="B10" s="29">
        <f>SUM(B12:B35)</f>
        <v>6256</v>
      </c>
      <c r="C10" s="29">
        <f>SUM(C12:C35)</f>
        <v>362</v>
      </c>
      <c r="D10" s="29">
        <f>SUM(D12:D35)</f>
        <v>5672</v>
      </c>
      <c r="E10" s="30">
        <f>SUM(E12:E35)</f>
        <v>222</v>
      </c>
    </row>
    <row r="11" spans="1:5" s="256" customFormat="1" ht="18.75" customHeight="1">
      <c r="A11" s="28"/>
      <c r="B11" s="29"/>
      <c r="C11" s="29"/>
      <c r="D11" s="29"/>
      <c r="E11" s="30"/>
    </row>
    <row r="12" spans="1:5" ht="24" customHeight="1">
      <c r="A12" s="31" t="s">
        <v>43</v>
      </c>
      <c r="B12" s="32">
        <f aca="true" t="shared" si="0" ref="B12:B35">SUM(C12:E12)</f>
        <v>1829</v>
      </c>
      <c r="C12" s="33">
        <v>283</v>
      </c>
      <c r="D12" s="32">
        <v>1535</v>
      </c>
      <c r="E12" s="32">
        <v>11</v>
      </c>
    </row>
    <row r="13" spans="1:5" ht="24" customHeight="1">
      <c r="A13" s="31" t="s">
        <v>44</v>
      </c>
      <c r="B13" s="32">
        <f t="shared" si="0"/>
        <v>2536</v>
      </c>
      <c r="C13" s="33">
        <v>66</v>
      </c>
      <c r="D13" s="32">
        <v>2443</v>
      </c>
      <c r="E13" s="32">
        <v>27</v>
      </c>
    </row>
    <row r="14" spans="1:5" ht="24" customHeight="1">
      <c r="A14" s="31" t="s">
        <v>45</v>
      </c>
      <c r="B14" s="32">
        <f t="shared" si="0"/>
        <v>941</v>
      </c>
      <c r="C14" s="33">
        <v>11</v>
      </c>
      <c r="D14" s="32">
        <v>906</v>
      </c>
      <c r="E14" s="32">
        <v>24</v>
      </c>
    </row>
    <row r="15" spans="1:5" ht="24" customHeight="1">
      <c r="A15" s="31" t="s">
        <v>46</v>
      </c>
      <c r="B15" s="32">
        <f t="shared" si="0"/>
        <v>496</v>
      </c>
      <c r="C15" s="33">
        <v>2</v>
      </c>
      <c r="D15" s="32">
        <v>471</v>
      </c>
      <c r="E15" s="32">
        <v>23</v>
      </c>
    </row>
    <row r="16" spans="1:5" ht="24" customHeight="1">
      <c r="A16" s="31" t="s">
        <v>47</v>
      </c>
      <c r="B16" s="32">
        <f t="shared" si="0"/>
        <v>45</v>
      </c>
      <c r="C16" s="33">
        <v>0</v>
      </c>
      <c r="D16" s="32">
        <v>40</v>
      </c>
      <c r="E16" s="32">
        <v>5</v>
      </c>
    </row>
    <row r="17" spans="1:5" ht="24" customHeight="1">
      <c r="A17" s="31" t="s">
        <v>48</v>
      </c>
      <c r="B17" s="32">
        <f t="shared" si="0"/>
        <v>212</v>
      </c>
      <c r="C17" s="33">
        <v>0</v>
      </c>
      <c r="D17" s="32">
        <v>178</v>
      </c>
      <c r="E17" s="32">
        <v>34</v>
      </c>
    </row>
    <row r="18" spans="1:5" ht="24" customHeight="1">
      <c r="A18" s="31" t="s">
        <v>49</v>
      </c>
      <c r="B18" s="32">
        <f t="shared" si="0"/>
        <v>87</v>
      </c>
      <c r="C18" s="33">
        <v>0</v>
      </c>
      <c r="D18" s="32">
        <v>65</v>
      </c>
      <c r="E18" s="32">
        <v>22</v>
      </c>
    </row>
    <row r="19" spans="1:5" ht="24" customHeight="1">
      <c r="A19" s="31" t="s">
        <v>50</v>
      </c>
      <c r="B19" s="32">
        <f t="shared" si="0"/>
        <v>35</v>
      </c>
      <c r="C19" s="33">
        <v>0</v>
      </c>
      <c r="D19" s="32">
        <v>15</v>
      </c>
      <c r="E19" s="32">
        <v>20</v>
      </c>
    </row>
    <row r="20" spans="1:5" ht="24" customHeight="1">
      <c r="A20" s="31" t="s">
        <v>51</v>
      </c>
      <c r="B20" s="32">
        <f t="shared" si="0"/>
        <v>17</v>
      </c>
      <c r="C20" s="33">
        <v>0</v>
      </c>
      <c r="D20" s="32">
        <v>7</v>
      </c>
      <c r="E20" s="32">
        <v>10</v>
      </c>
    </row>
    <row r="21" spans="1:5" ht="24" customHeight="1">
      <c r="A21" s="31" t="s">
        <v>52</v>
      </c>
      <c r="B21" s="32">
        <f t="shared" si="0"/>
        <v>13</v>
      </c>
      <c r="C21" s="33">
        <v>0</v>
      </c>
      <c r="D21" s="32">
        <v>2</v>
      </c>
      <c r="E21" s="32">
        <v>11</v>
      </c>
    </row>
    <row r="22" spans="1:5" ht="24" customHeight="1">
      <c r="A22" s="31" t="s">
        <v>53</v>
      </c>
      <c r="B22" s="32">
        <f t="shared" si="0"/>
        <v>13</v>
      </c>
      <c r="C22" s="33">
        <v>0</v>
      </c>
      <c r="D22" s="32">
        <v>5</v>
      </c>
      <c r="E22" s="32">
        <v>8</v>
      </c>
    </row>
    <row r="23" spans="1:5" ht="24" customHeight="1">
      <c r="A23" s="31" t="s">
        <v>54</v>
      </c>
      <c r="B23" s="32">
        <f t="shared" si="0"/>
        <v>6</v>
      </c>
      <c r="C23" s="33">
        <v>0</v>
      </c>
      <c r="D23" s="32">
        <v>0</v>
      </c>
      <c r="E23" s="32">
        <v>6</v>
      </c>
    </row>
    <row r="24" spans="1:5" ht="24" customHeight="1">
      <c r="A24" s="31" t="s">
        <v>55</v>
      </c>
      <c r="B24" s="32">
        <f t="shared" si="0"/>
        <v>3</v>
      </c>
      <c r="C24" s="33">
        <v>0</v>
      </c>
      <c r="D24" s="32">
        <v>2</v>
      </c>
      <c r="E24" s="32">
        <v>1</v>
      </c>
    </row>
    <row r="25" spans="1:5" ht="24" customHeight="1">
      <c r="A25" s="31" t="s">
        <v>56</v>
      </c>
      <c r="B25" s="32">
        <f t="shared" si="0"/>
        <v>3</v>
      </c>
      <c r="C25" s="33">
        <v>0</v>
      </c>
      <c r="D25" s="32">
        <v>1</v>
      </c>
      <c r="E25" s="32">
        <v>2</v>
      </c>
    </row>
    <row r="26" spans="1:5" ht="24" customHeight="1">
      <c r="A26" s="31" t="s">
        <v>57</v>
      </c>
      <c r="B26" s="32">
        <f t="shared" si="0"/>
        <v>4</v>
      </c>
      <c r="C26" s="33">
        <v>0</v>
      </c>
      <c r="D26" s="32">
        <v>1</v>
      </c>
      <c r="E26" s="32">
        <v>3</v>
      </c>
    </row>
    <row r="27" spans="1:5" ht="24" customHeight="1">
      <c r="A27" s="31" t="s">
        <v>58</v>
      </c>
      <c r="B27" s="32">
        <f t="shared" si="0"/>
        <v>3</v>
      </c>
      <c r="C27" s="33">
        <v>0</v>
      </c>
      <c r="D27" s="32">
        <v>0</v>
      </c>
      <c r="E27" s="32">
        <v>3</v>
      </c>
    </row>
    <row r="28" spans="1:5" ht="24" customHeight="1">
      <c r="A28" s="31" t="s">
        <v>59</v>
      </c>
      <c r="B28" s="32">
        <f t="shared" si="0"/>
        <v>3</v>
      </c>
      <c r="C28" s="33">
        <v>0</v>
      </c>
      <c r="D28" s="32">
        <v>0</v>
      </c>
      <c r="E28" s="32">
        <v>3</v>
      </c>
    </row>
    <row r="29" spans="1:5" ht="24" customHeight="1">
      <c r="A29" s="31" t="s">
        <v>60</v>
      </c>
      <c r="B29" s="32">
        <f t="shared" si="0"/>
        <v>2</v>
      </c>
      <c r="C29" s="33">
        <v>0</v>
      </c>
      <c r="D29" s="32">
        <v>1</v>
      </c>
      <c r="E29" s="32">
        <v>1</v>
      </c>
    </row>
    <row r="30" spans="1:5" ht="24" customHeight="1">
      <c r="A30" s="31" t="s">
        <v>63</v>
      </c>
      <c r="B30" s="32">
        <f t="shared" si="0"/>
        <v>2</v>
      </c>
      <c r="C30" s="33">
        <v>0</v>
      </c>
      <c r="D30" s="32">
        <v>0</v>
      </c>
      <c r="E30" s="32">
        <v>2</v>
      </c>
    </row>
    <row r="31" spans="1:5" ht="24" customHeight="1">
      <c r="A31" s="31" t="s">
        <v>65</v>
      </c>
      <c r="B31" s="32">
        <f t="shared" si="0"/>
        <v>2</v>
      </c>
      <c r="C31" s="33">
        <v>0</v>
      </c>
      <c r="D31" s="32">
        <v>0</v>
      </c>
      <c r="E31" s="32">
        <v>2</v>
      </c>
    </row>
    <row r="32" spans="1:5" ht="15">
      <c r="A32" s="31" t="s">
        <v>66</v>
      </c>
      <c r="B32" s="32">
        <f t="shared" si="0"/>
        <v>1</v>
      </c>
      <c r="C32" s="33">
        <v>0</v>
      </c>
      <c r="D32" s="32">
        <v>0</v>
      </c>
      <c r="E32" s="32">
        <v>1</v>
      </c>
    </row>
    <row r="33" spans="1:5" ht="15">
      <c r="A33" s="31" t="s">
        <v>70</v>
      </c>
      <c r="B33" s="32">
        <f t="shared" si="0"/>
        <v>1</v>
      </c>
      <c r="C33" s="33">
        <v>0</v>
      </c>
      <c r="D33" s="32">
        <v>0</v>
      </c>
      <c r="E33" s="32">
        <v>1</v>
      </c>
    </row>
    <row r="34" spans="1:5" ht="15">
      <c r="A34" s="31" t="s">
        <v>71</v>
      </c>
      <c r="B34" s="32">
        <f t="shared" si="0"/>
        <v>1</v>
      </c>
      <c r="C34" s="33">
        <v>0</v>
      </c>
      <c r="D34" s="32">
        <v>0</v>
      </c>
      <c r="E34" s="32">
        <v>1</v>
      </c>
    </row>
    <row r="35" spans="1:5" ht="15">
      <c r="A35" s="34" t="s">
        <v>84</v>
      </c>
      <c r="B35" s="35">
        <f t="shared" si="0"/>
        <v>1</v>
      </c>
      <c r="C35" s="37">
        <v>0</v>
      </c>
      <c r="D35" s="35">
        <v>0</v>
      </c>
      <c r="E35" s="36">
        <v>1</v>
      </c>
    </row>
    <row r="36" spans="1:5" ht="21.75" customHeight="1">
      <c r="A36" s="247" t="s">
        <v>16</v>
      </c>
      <c r="B36" s="248"/>
      <c r="C36" s="248"/>
      <c r="D36" s="248"/>
      <c r="E36" s="248"/>
    </row>
  </sheetData>
  <sheetProtection/>
  <mergeCells count="7">
    <mergeCell ref="A36:E36"/>
    <mergeCell ref="C5:E5"/>
    <mergeCell ref="A3:E3"/>
    <mergeCell ref="A5:A8"/>
    <mergeCell ref="B5:B8"/>
    <mergeCell ref="C6:C8"/>
    <mergeCell ref="D6:D8"/>
  </mergeCells>
  <printOptions horizontalCentered="1" verticalCentered="1"/>
  <pageMargins left="0" right="0" top="0" bottom="0" header="0" footer="0.3937007874015748"/>
  <pageSetup horizontalDpi="600" verticalDpi="6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2013-08-13T17:34:44Z</cp:lastPrinted>
  <dcterms:created xsi:type="dcterms:W3CDTF">2013-02-06T15:14:56Z</dcterms:created>
  <dcterms:modified xsi:type="dcterms:W3CDTF">2013-11-15T20:20:11Z</dcterms:modified>
  <cp:category/>
  <cp:version/>
  <cp:contentType/>
  <cp:contentStatus/>
</cp:coreProperties>
</file>