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activeTab="3"/>
  </bookViews>
  <sheets>
    <sheet name="C 26" sheetId="1" r:id="rId1"/>
    <sheet name="C 27" sheetId="2" r:id="rId2"/>
    <sheet name="C 28" sheetId="3" r:id="rId3"/>
    <sheet name="C 29" sheetId="4" r:id="rId4"/>
  </sheets>
  <definedNames/>
  <calcPr fullCalcOnLoad="1"/>
</workbook>
</file>

<file path=xl/sharedStrings.xml><?xml version="1.0" encoding="utf-8"?>
<sst xmlns="http://schemas.openxmlformats.org/spreadsheetml/2006/main" count="156" uniqueCount="138">
  <si>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</si>
  <si>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</si>
  <si>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</si>
  <si>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</si>
  <si>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</si>
  <si>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</si>
  <si>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</si>
  <si>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</si>
  <si>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</si>
  <si>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</si>
  <si>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</si>
  <si>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</si>
  <si>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</si>
  <si>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PROVINCIA DE SAN JOSE</t>
  </si>
  <si>
    <t>Otros cantones del país</t>
  </si>
  <si>
    <t>Cantón Central</t>
  </si>
  <si>
    <t xml:space="preserve">   Distrito Merced.....................................</t>
  </si>
  <si>
    <t xml:space="preserve">   Distrito Hospital...................................</t>
  </si>
  <si>
    <t xml:space="preserve">   Distrito Catedral...................................</t>
  </si>
  <si>
    <t xml:space="preserve">   Distrito Zapote......................................</t>
  </si>
  <si>
    <t xml:space="preserve">   Distrito San Fco 2 Ríos.....................</t>
  </si>
  <si>
    <t xml:space="preserve">   Distrito Uruca.........................................</t>
  </si>
  <si>
    <t xml:space="preserve">   Distrito Mata Redonda......................</t>
  </si>
  <si>
    <t xml:space="preserve">   Distrito Pavas.......................................</t>
  </si>
  <si>
    <t xml:space="preserve">   Distrito Hatillo.......................................</t>
  </si>
  <si>
    <t xml:space="preserve">   Distrito San Sebastián.......................</t>
  </si>
  <si>
    <t>Cantón Escazú.........................................</t>
  </si>
  <si>
    <t>Cantón Desamparados........................</t>
  </si>
  <si>
    <t>Cantón Aserrí..........................................</t>
  </si>
  <si>
    <t>Cantón Puriscal......................................</t>
  </si>
  <si>
    <t>Cantón Mora............................................</t>
  </si>
  <si>
    <t>Cantón Goicoechea..............................</t>
  </si>
  <si>
    <t>Cantón Santa Ana.................................</t>
  </si>
  <si>
    <t>Cantón Alajuelita....................................</t>
  </si>
  <si>
    <t>Cantón Coronado.................................</t>
  </si>
  <si>
    <t>Cantón Acosta........................................</t>
  </si>
  <si>
    <t>Cantón Tibás.............................................</t>
  </si>
  <si>
    <t>Cantón Moravia.......................................</t>
  </si>
  <si>
    <t>Cantón Montes de Oca........................</t>
  </si>
  <si>
    <t>Cantón Curridabat..................................</t>
  </si>
  <si>
    <t>Cantón Pérez Zeledón..........................</t>
  </si>
  <si>
    <t xml:space="preserve">   Distrito El Carmen...............................</t>
  </si>
  <si>
    <t>TIPO DE DELITO</t>
  </si>
  <si>
    <t>CASOS ENTRADOS</t>
  </si>
  <si>
    <t>CASOS TERMINADOS</t>
  </si>
  <si>
    <t>Enero.........</t>
  </si>
  <si>
    <t>Febrero.......</t>
  </si>
  <si>
    <t>Marzo.........</t>
  </si>
  <si>
    <t>Abril.........</t>
  </si>
  <si>
    <t>Mayo..........</t>
  </si>
  <si>
    <t>Junio.........</t>
  </si>
  <si>
    <t>Julio.........</t>
  </si>
  <si>
    <t>Agosto........</t>
  </si>
  <si>
    <t>Setiembre.....</t>
  </si>
  <si>
    <t>Octubre.......</t>
  </si>
  <si>
    <t>Noviembre.....</t>
  </si>
  <si>
    <t>Diciembre.....</t>
  </si>
  <si>
    <t>Circulación de moneda falsa.......</t>
  </si>
  <si>
    <t>Cohecho propio....................</t>
  </si>
  <si>
    <t>Concusión.........................</t>
  </si>
  <si>
    <t>Ejercicio ilegal de la profesión..</t>
  </si>
  <si>
    <t>Enriquecimiento ilícito...........</t>
  </si>
  <si>
    <t>Estafa............................</t>
  </si>
  <si>
    <t>Estafa mediante cheque............</t>
  </si>
  <si>
    <t>Estelionato.......................</t>
  </si>
  <si>
    <t>Extorsión.........................</t>
  </si>
  <si>
    <t>Falsificación de documento........</t>
  </si>
  <si>
    <t>Falsificación de moneda...........</t>
  </si>
  <si>
    <t>Falsificación de sellos...........</t>
  </si>
  <si>
    <t>Falsificación de señas y marcas...</t>
  </si>
  <si>
    <t>Ofrecimiento fraudulento..........</t>
  </si>
  <si>
    <t>Peculado..........................</t>
  </si>
  <si>
    <t>Uso de documento falso............</t>
  </si>
  <si>
    <t>Violación de correspondencia......</t>
  </si>
  <si>
    <t>Violación de domicilio............</t>
  </si>
  <si>
    <t>CASOS ENTRADOS EN LA SECCION DE FRAUDES SEGÚN LOCALIDAD DONDE OCURRIO</t>
  </si>
  <si>
    <t>CANTON</t>
  </si>
  <si>
    <t>Y</t>
  </si>
  <si>
    <t>DISTRITO</t>
  </si>
  <si>
    <t>M   E   S</t>
  </si>
  <si>
    <t>CASOS ENTRADOS Y TERMINADOS MENSUALMENTE EN LA SECCION</t>
  </si>
  <si>
    <t xml:space="preserve">M E S </t>
  </si>
  <si>
    <t>CASOS ENTRADOS EN LA SECCION DE FRAUDES SEGÚN TIPO DE DELITO</t>
  </si>
  <si>
    <t>TIPO DE</t>
  </si>
  <si>
    <t>DELITO</t>
  </si>
  <si>
    <t>Violación de correspondencia.......</t>
  </si>
  <si>
    <t>Administración fraudulenta.........</t>
  </si>
  <si>
    <t>Apropiación y retención indebida...</t>
  </si>
  <si>
    <t>Circulación de moneda falsa........</t>
  </si>
  <si>
    <t>Cohecho propio.....................</t>
  </si>
  <si>
    <t>Concusión..........................</t>
  </si>
  <si>
    <t>Enriquecimiento ilícito............</t>
  </si>
  <si>
    <t>Estafa mediante cheque.............</t>
  </si>
  <si>
    <t>Estelionato........................</t>
  </si>
  <si>
    <t>Extorsión..........................</t>
  </si>
  <si>
    <t>Falsificación de documento.........</t>
  </si>
  <si>
    <t>Falsificación de moneda............</t>
  </si>
  <si>
    <t>Falsificación de sellos............</t>
  </si>
  <si>
    <t>Peculado...........................</t>
  </si>
  <si>
    <t>Uso de documento falso.............</t>
  </si>
  <si>
    <t>Falsedad ideológica................</t>
  </si>
  <si>
    <t>Estafa  ...........................</t>
  </si>
  <si>
    <t>Fraude de simulación...............</t>
  </si>
  <si>
    <t>Hurto o robo.......................</t>
  </si>
  <si>
    <t>Infracción Ley de Loterías.........</t>
  </si>
  <si>
    <t>Libramiento de cheques sin fondos..</t>
  </si>
  <si>
    <t>Malversación de fondos.............</t>
  </si>
  <si>
    <t>Quiebra fraudulenta................</t>
  </si>
  <si>
    <t>Penalidad del corruptor............</t>
  </si>
  <si>
    <t>Tentativa de estafa................</t>
  </si>
  <si>
    <t>Set</t>
  </si>
  <si>
    <t>CASOS ENTRADOS Y TERMINADOS EN LA SECCION DE FRAUDES SEGÚN</t>
  </si>
  <si>
    <t>TIPO DE DELITO DURANTE EL AÑO 2001</t>
  </si>
  <si>
    <t>CASOS</t>
  </si>
  <si>
    <t>ENTRADOS</t>
  </si>
  <si>
    <t>TERMINADOS</t>
  </si>
  <si>
    <t>Administración fraudulenta........</t>
  </si>
  <si>
    <t>Apropiación y retención indebida..</t>
  </si>
  <si>
    <t>Falsedad ideológica...............</t>
  </si>
  <si>
    <t>Fraude de simulación..............</t>
  </si>
  <si>
    <t>Hurto o robo......................</t>
  </si>
  <si>
    <t>Infracción Ley de Loterías........</t>
  </si>
  <si>
    <t>Malversación de fondos............</t>
  </si>
  <si>
    <t>Penalidad del corruptor...........</t>
  </si>
  <si>
    <t>Quiebra fraudulenta...............</t>
  </si>
  <si>
    <t>Supresión de documento............</t>
  </si>
  <si>
    <t>Tentativa de estafa...............</t>
  </si>
  <si>
    <t>DE FRAUDES SEGÚN MES DURANTE EL AÑO 2001</t>
  </si>
  <si>
    <t>EL HECHO Y MES DURANTE EL AÑO 2001</t>
  </si>
  <si>
    <t>Y MES DURANTE EL AÑO 2001</t>
  </si>
  <si>
    <t>Infracción Código Fiscal............</t>
  </si>
  <si>
    <t>Falsificación de señas y marcas......</t>
  </si>
  <si>
    <t>Infracción Código Fiscal.............</t>
  </si>
  <si>
    <t>Libramiento de cheque sin fondos...</t>
  </si>
  <si>
    <t>Cuadro No. 29</t>
  </si>
  <si>
    <t>Cuadro No.26</t>
  </si>
  <si>
    <t>Cuadro No.27</t>
  </si>
  <si>
    <t>Cuadro No.28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</si>
</sst>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8">
    <font>
      <sz val="10"/>
      <name val="Arial"/>
      <family val="0"/>
    </font>
    <font>
      <b/>
      <sz val="11"/>
      <name val="Courier"/>
      <family val="3"/>
    </font>
    <font>
      <sz val="11"/>
      <name val="Courier"/>
      <family val="3"/>
    </font>
    <font>
      <b/>
      <u val="double"/>
      <sz val="11"/>
      <name val="Courier"/>
      <family val="3"/>
    </font>
    <font>
      <b/>
      <u val="single"/>
      <sz val="11"/>
      <name val="Courier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u val="single"/>
      <sz val="11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6" sqref="A6"/>
    </sheetView>
  </sheetViews>
  <sheetFormatPr defaultColWidth="11.421875" defaultRowHeight="15.75" customHeight="1"/>
  <cols>
    <col min="1" max="1" width="33.7109375" style="1" customWidth="1"/>
    <col min="2" max="2" width="9.00390625" style="1" customWidth="1"/>
    <col min="3" max="3" width="5.140625" style="1" customWidth="1"/>
    <col min="4" max="4" width="6.00390625" style="1" customWidth="1"/>
    <col min="5" max="5" width="6.28125" style="1" customWidth="1"/>
    <col min="6" max="6" width="5.8515625" style="1" customWidth="1"/>
    <col min="7" max="7" width="6.140625" style="1" customWidth="1"/>
    <col min="8" max="8" width="5.421875" style="1" customWidth="1"/>
    <col min="9" max="9" width="6.57421875" style="1" customWidth="1"/>
    <col min="10" max="10" width="5.7109375" style="1" customWidth="1"/>
    <col min="11" max="11" width="6.140625" style="1" customWidth="1"/>
    <col min="12" max="12" width="6.28125" style="1" customWidth="1"/>
    <col min="13" max="13" width="5.421875" style="1" customWidth="1"/>
    <col min="14" max="14" width="4.8515625" style="1" customWidth="1"/>
    <col min="15" max="15" width="7.8515625" style="1" customWidth="1"/>
    <col min="16" max="16384" width="11.421875" style="1" customWidth="1"/>
  </cols>
  <sheetData>
    <row r="1" ht="15.75" customHeight="1">
      <c r="A1" s="9" t="s">
        <v>135</v>
      </c>
    </row>
    <row r="2" ht="15.75" customHeight="1">
      <c r="A2" s="9"/>
    </row>
    <row r="3" spans="1:14" ht="15.75" customHeight="1">
      <c r="A3" s="46" t="s">
        <v>75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 s="46" t="s">
        <v>128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5.75" customHeight="1" thickBot="1"/>
    <row r="7" spans="1:14" ht="15.75" customHeight="1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.75" customHeight="1" thickBot="1">
      <c r="A8" s="5" t="s">
        <v>76</v>
      </c>
      <c r="B8" s="14" t="s">
        <v>0</v>
      </c>
      <c r="C8" s="45" t="s">
        <v>79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2" ht="15.75" customHeight="1">
      <c r="A9" s="5" t="s">
        <v>77</v>
      </c>
      <c r="B9" s="15"/>
    </row>
    <row r="10" spans="1:14" ht="15.75" customHeight="1" thickBot="1">
      <c r="A10" s="11" t="s">
        <v>78</v>
      </c>
      <c r="B10" s="16"/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  <c r="M10" s="2" t="s">
        <v>11</v>
      </c>
      <c r="N10" s="2" t="s">
        <v>12</v>
      </c>
    </row>
    <row r="11" spans="1:14" ht="15.75" customHeight="1" thickTop="1">
      <c r="A11" s="3"/>
      <c r="B11" s="1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.75" customHeight="1">
      <c r="A12" s="5" t="s">
        <v>0</v>
      </c>
      <c r="B12" s="17">
        <f aca="true" t="shared" si="0" ref="B12:N12">SUM(B18:B46)</f>
        <v>1647</v>
      </c>
      <c r="C12" s="6">
        <f>SUM(C18:C46)</f>
        <v>173</v>
      </c>
      <c r="D12" s="6">
        <f t="shared" si="0"/>
        <v>148</v>
      </c>
      <c r="E12" s="6">
        <f t="shared" si="0"/>
        <v>140</v>
      </c>
      <c r="F12" s="6">
        <f t="shared" si="0"/>
        <v>136</v>
      </c>
      <c r="G12" s="6">
        <f t="shared" si="0"/>
        <v>145</v>
      </c>
      <c r="H12" s="6">
        <f t="shared" si="0"/>
        <v>146</v>
      </c>
      <c r="I12" s="6">
        <f t="shared" si="0"/>
        <v>117</v>
      </c>
      <c r="J12" s="6">
        <f t="shared" si="0"/>
        <v>138</v>
      </c>
      <c r="K12" s="6">
        <f t="shared" si="0"/>
        <v>126</v>
      </c>
      <c r="L12" s="6">
        <f t="shared" si="0"/>
        <v>159</v>
      </c>
      <c r="M12" s="6">
        <f t="shared" si="0"/>
        <v>146</v>
      </c>
      <c r="N12" s="6">
        <f t="shared" si="0"/>
        <v>73</v>
      </c>
    </row>
    <row r="13" spans="2:14" ht="15.75" customHeight="1">
      <c r="B13" s="1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customHeight="1">
      <c r="A14" s="8" t="s">
        <v>13</v>
      </c>
      <c r="B14" s="19">
        <f aca="true" t="shared" si="1" ref="B14:N14">B12-B46</f>
        <v>1603</v>
      </c>
      <c r="C14" s="8">
        <f t="shared" si="1"/>
        <v>168</v>
      </c>
      <c r="D14" s="8">
        <f t="shared" si="1"/>
        <v>137</v>
      </c>
      <c r="E14" s="8">
        <f t="shared" si="1"/>
        <v>138</v>
      </c>
      <c r="F14" s="8">
        <f t="shared" si="1"/>
        <v>133</v>
      </c>
      <c r="G14" s="8">
        <f t="shared" si="1"/>
        <v>141</v>
      </c>
      <c r="H14" s="8">
        <f t="shared" si="1"/>
        <v>146</v>
      </c>
      <c r="I14" s="8">
        <f t="shared" si="1"/>
        <v>114</v>
      </c>
      <c r="J14" s="8">
        <f t="shared" si="1"/>
        <v>136</v>
      </c>
      <c r="K14" s="8">
        <f t="shared" si="1"/>
        <v>122</v>
      </c>
      <c r="L14" s="8">
        <f t="shared" si="1"/>
        <v>154</v>
      </c>
      <c r="M14" s="8">
        <f t="shared" si="1"/>
        <v>142</v>
      </c>
      <c r="N14" s="8">
        <f t="shared" si="1"/>
        <v>72</v>
      </c>
    </row>
    <row r="15" spans="2:14" ht="15.75" customHeight="1">
      <c r="B15" s="1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 customHeight="1">
      <c r="A16" s="5" t="s">
        <v>15</v>
      </c>
      <c r="B16" s="19">
        <f aca="true" t="shared" si="2" ref="B16:N16">SUM(B18:B28)</f>
        <v>1240</v>
      </c>
      <c r="C16" s="8">
        <f t="shared" si="2"/>
        <v>123</v>
      </c>
      <c r="D16" s="8">
        <f t="shared" si="2"/>
        <v>115</v>
      </c>
      <c r="E16" s="8">
        <f t="shared" si="2"/>
        <v>114</v>
      </c>
      <c r="F16" s="8">
        <f t="shared" si="2"/>
        <v>103</v>
      </c>
      <c r="G16" s="8">
        <f t="shared" si="2"/>
        <v>107</v>
      </c>
      <c r="H16" s="8">
        <f t="shared" si="2"/>
        <v>112</v>
      </c>
      <c r="I16" s="8">
        <f t="shared" si="2"/>
        <v>91</v>
      </c>
      <c r="J16" s="8">
        <f t="shared" si="2"/>
        <v>107</v>
      </c>
      <c r="K16" s="8">
        <f t="shared" si="2"/>
        <v>97</v>
      </c>
      <c r="L16" s="8">
        <f t="shared" si="2"/>
        <v>111</v>
      </c>
      <c r="M16" s="8">
        <f t="shared" si="2"/>
        <v>109</v>
      </c>
      <c r="N16" s="8">
        <f t="shared" si="2"/>
        <v>51</v>
      </c>
    </row>
    <row r="17" spans="2:15" ht="15.75" customHeight="1">
      <c r="B17" s="1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9"/>
    </row>
    <row r="18" spans="1:14" ht="15.75" customHeight="1">
      <c r="A18" s="1" t="s">
        <v>41</v>
      </c>
      <c r="B18" s="18">
        <f aca="true" t="shared" si="3" ref="B18:B28">SUM(C18:N18)</f>
        <v>110</v>
      </c>
      <c r="C18" s="7">
        <v>10</v>
      </c>
      <c r="D18" s="7">
        <v>8</v>
      </c>
      <c r="E18" s="7">
        <v>8</v>
      </c>
      <c r="F18" s="7">
        <v>7</v>
      </c>
      <c r="G18" s="7">
        <v>20</v>
      </c>
      <c r="H18" s="7">
        <v>10</v>
      </c>
      <c r="I18" s="7">
        <v>6</v>
      </c>
      <c r="J18" s="7">
        <v>11</v>
      </c>
      <c r="K18" s="7">
        <v>8</v>
      </c>
      <c r="L18" s="7">
        <v>12</v>
      </c>
      <c r="M18" s="7">
        <v>7</v>
      </c>
      <c r="N18" s="7">
        <v>3</v>
      </c>
    </row>
    <row r="19" spans="1:14" ht="15.75" customHeight="1">
      <c r="A19" s="1" t="s">
        <v>16</v>
      </c>
      <c r="B19" s="18">
        <f t="shared" si="3"/>
        <v>92</v>
      </c>
      <c r="C19" s="7">
        <v>10</v>
      </c>
      <c r="D19" s="7">
        <v>5</v>
      </c>
      <c r="E19" s="7">
        <v>2</v>
      </c>
      <c r="F19" s="7">
        <v>3</v>
      </c>
      <c r="G19" s="7">
        <v>10</v>
      </c>
      <c r="H19" s="7">
        <v>9</v>
      </c>
      <c r="I19" s="7">
        <v>7</v>
      </c>
      <c r="J19" s="7">
        <v>6</v>
      </c>
      <c r="K19" s="7">
        <v>12</v>
      </c>
      <c r="L19" s="7">
        <v>13</v>
      </c>
      <c r="M19" s="7">
        <v>10</v>
      </c>
      <c r="N19" s="7">
        <v>5</v>
      </c>
    </row>
    <row r="20" spans="1:14" ht="15.75" customHeight="1">
      <c r="A20" s="1" t="s">
        <v>17</v>
      </c>
      <c r="B20" s="18">
        <f t="shared" si="3"/>
        <v>103</v>
      </c>
      <c r="C20" s="7">
        <v>11</v>
      </c>
      <c r="D20" s="7">
        <v>6</v>
      </c>
      <c r="E20" s="7">
        <v>8</v>
      </c>
      <c r="F20" s="7">
        <v>11</v>
      </c>
      <c r="G20" s="7">
        <v>13</v>
      </c>
      <c r="H20" s="7">
        <v>9</v>
      </c>
      <c r="I20" s="7">
        <v>12</v>
      </c>
      <c r="J20" s="7">
        <v>8</v>
      </c>
      <c r="K20" s="7">
        <v>3</v>
      </c>
      <c r="L20" s="7">
        <v>6</v>
      </c>
      <c r="M20" s="7">
        <v>10</v>
      </c>
      <c r="N20" s="7">
        <v>6</v>
      </c>
    </row>
    <row r="21" spans="1:14" ht="15.75" customHeight="1">
      <c r="A21" s="1" t="s">
        <v>18</v>
      </c>
      <c r="B21" s="18">
        <f t="shared" si="3"/>
        <v>649</v>
      </c>
      <c r="C21" s="7">
        <v>60</v>
      </c>
      <c r="D21" s="7">
        <v>62</v>
      </c>
      <c r="E21" s="7">
        <v>64</v>
      </c>
      <c r="F21" s="7">
        <v>59</v>
      </c>
      <c r="G21" s="7">
        <v>40</v>
      </c>
      <c r="H21" s="7">
        <v>61</v>
      </c>
      <c r="I21" s="7">
        <v>50</v>
      </c>
      <c r="J21" s="7">
        <v>54</v>
      </c>
      <c r="K21" s="7">
        <v>52</v>
      </c>
      <c r="L21" s="7">
        <v>59</v>
      </c>
      <c r="M21" s="7">
        <v>58</v>
      </c>
      <c r="N21" s="7">
        <v>30</v>
      </c>
    </row>
    <row r="22" spans="1:14" ht="15.75" customHeight="1">
      <c r="A22" s="1" t="s">
        <v>19</v>
      </c>
      <c r="B22" s="18">
        <f t="shared" si="3"/>
        <v>60</v>
      </c>
      <c r="C22" s="7">
        <v>10</v>
      </c>
      <c r="D22" s="7">
        <v>5</v>
      </c>
      <c r="E22" s="7">
        <v>5</v>
      </c>
      <c r="F22" s="7">
        <v>6</v>
      </c>
      <c r="G22" s="7">
        <v>5</v>
      </c>
      <c r="H22" s="7">
        <v>7</v>
      </c>
      <c r="I22" s="7">
        <v>4</v>
      </c>
      <c r="J22" s="7">
        <v>6</v>
      </c>
      <c r="K22" s="7">
        <v>4</v>
      </c>
      <c r="L22" s="7">
        <v>4</v>
      </c>
      <c r="M22" s="7">
        <v>4</v>
      </c>
      <c r="N22" s="7">
        <v>0</v>
      </c>
    </row>
    <row r="23" spans="1:14" ht="15.75" customHeight="1">
      <c r="A23" s="1" t="s">
        <v>20</v>
      </c>
      <c r="B23" s="18">
        <f t="shared" si="3"/>
        <v>21</v>
      </c>
      <c r="C23" s="7">
        <v>0</v>
      </c>
      <c r="D23" s="7">
        <v>3</v>
      </c>
      <c r="E23" s="7">
        <v>3</v>
      </c>
      <c r="F23" s="7">
        <v>3</v>
      </c>
      <c r="G23" s="7">
        <v>1</v>
      </c>
      <c r="H23" s="7">
        <v>1</v>
      </c>
      <c r="I23" s="7">
        <v>1</v>
      </c>
      <c r="J23" s="7">
        <v>6</v>
      </c>
      <c r="K23" s="7">
        <v>1</v>
      </c>
      <c r="L23" s="7">
        <v>0</v>
      </c>
      <c r="M23" s="7">
        <v>1</v>
      </c>
      <c r="N23" s="7">
        <v>1</v>
      </c>
    </row>
    <row r="24" spans="1:14" ht="15.75" customHeight="1">
      <c r="A24" s="1" t="s">
        <v>21</v>
      </c>
      <c r="B24" s="18">
        <f t="shared" si="3"/>
        <v>64</v>
      </c>
      <c r="C24" s="7">
        <v>4</v>
      </c>
      <c r="D24" s="7">
        <v>8</v>
      </c>
      <c r="E24" s="7">
        <v>6</v>
      </c>
      <c r="F24" s="7">
        <v>10</v>
      </c>
      <c r="G24" s="7">
        <v>8</v>
      </c>
      <c r="H24" s="7">
        <v>7</v>
      </c>
      <c r="I24" s="7">
        <v>2</v>
      </c>
      <c r="J24" s="7">
        <v>4</v>
      </c>
      <c r="K24" s="7">
        <v>3</v>
      </c>
      <c r="L24" s="7">
        <v>4</v>
      </c>
      <c r="M24" s="7">
        <v>7</v>
      </c>
      <c r="N24" s="7">
        <v>1</v>
      </c>
    </row>
    <row r="25" spans="1:14" ht="15.75" customHeight="1">
      <c r="A25" s="1" t="s">
        <v>22</v>
      </c>
      <c r="B25" s="18">
        <f t="shared" si="3"/>
        <v>28</v>
      </c>
      <c r="C25" s="7">
        <v>4</v>
      </c>
      <c r="D25" s="7">
        <v>2</v>
      </c>
      <c r="E25" s="7">
        <v>4</v>
      </c>
      <c r="F25" s="7">
        <v>2</v>
      </c>
      <c r="G25" s="7">
        <v>2</v>
      </c>
      <c r="H25" s="7">
        <v>2</v>
      </c>
      <c r="I25" s="7">
        <v>1</v>
      </c>
      <c r="J25" s="7">
        <v>2</v>
      </c>
      <c r="K25" s="7">
        <v>2</v>
      </c>
      <c r="L25" s="7">
        <v>1</v>
      </c>
      <c r="M25" s="7">
        <v>3</v>
      </c>
      <c r="N25" s="7">
        <v>3</v>
      </c>
    </row>
    <row r="26" spans="1:14" ht="15.75" customHeight="1">
      <c r="A26" s="1" t="s">
        <v>23</v>
      </c>
      <c r="B26" s="18">
        <f t="shared" si="3"/>
        <v>57</v>
      </c>
      <c r="C26" s="7">
        <v>5</v>
      </c>
      <c r="D26" s="7">
        <v>7</v>
      </c>
      <c r="E26" s="7">
        <v>8</v>
      </c>
      <c r="F26" s="7">
        <v>1</v>
      </c>
      <c r="G26" s="7">
        <v>4</v>
      </c>
      <c r="H26" s="7">
        <v>2</v>
      </c>
      <c r="I26" s="7">
        <v>6</v>
      </c>
      <c r="J26" s="7">
        <v>4</v>
      </c>
      <c r="K26" s="7">
        <v>4</v>
      </c>
      <c r="L26" s="7">
        <v>7</v>
      </c>
      <c r="M26" s="7">
        <v>7</v>
      </c>
      <c r="N26" s="7">
        <v>2</v>
      </c>
    </row>
    <row r="27" spans="1:14" ht="15.75" customHeight="1">
      <c r="A27" s="1" t="s">
        <v>24</v>
      </c>
      <c r="B27" s="18">
        <f t="shared" si="3"/>
        <v>37</v>
      </c>
      <c r="C27" s="7">
        <v>3</v>
      </c>
      <c r="D27" s="7">
        <v>4</v>
      </c>
      <c r="E27" s="7">
        <v>3</v>
      </c>
      <c r="F27" s="7">
        <v>1</v>
      </c>
      <c r="G27" s="7">
        <v>1</v>
      </c>
      <c r="H27" s="7">
        <v>3</v>
      </c>
      <c r="I27" s="7">
        <v>2</v>
      </c>
      <c r="J27" s="7">
        <v>6</v>
      </c>
      <c r="K27" s="7">
        <v>8</v>
      </c>
      <c r="L27" s="7">
        <v>4</v>
      </c>
      <c r="M27" s="7">
        <v>2</v>
      </c>
      <c r="N27" s="7">
        <v>0</v>
      </c>
    </row>
    <row r="28" spans="1:14" ht="15.75" customHeight="1">
      <c r="A28" s="1" t="s">
        <v>25</v>
      </c>
      <c r="B28" s="18">
        <f t="shared" si="3"/>
        <v>19</v>
      </c>
      <c r="C28" s="7">
        <v>6</v>
      </c>
      <c r="D28" s="7">
        <v>5</v>
      </c>
      <c r="E28" s="7">
        <v>3</v>
      </c>
      <c r="F28" s="7">
        <v>0</v>
      </c>
      <c r="G28" s="7">
        <v>3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</row>
    <row r="29" spans="2:14" ht="15.75" customHeight="1"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 customHeight="1">
      <c r="A30" s="1" t="s">
        <v>26</v>
      </c>
      <c r="B30" s="18">
        <f aca="true" t="shared" si="4" ref="B30:B44">SUM(C30:N30)</f>
        <v>33</v>
      </c>
      <c r="C30" s="7">
        <v>3</v>
      </c>
      <c r="D30" s="7">
        <v>1</v>
      </c>
      <c r="E30" s="7">
        <v>3</v>
      </c>
      <c r="F30" s="7">
        <v>8</v>
      </c>
      <c r="G30" s="7">
        <v>4</v>
      </c>
      <c r="H30" s="7">
        <v>4</v>
      </c>
      <c r="I30" s="7">
        <v>1</v>
      </c>
      <c r="J30" s="7">
        <v>1</v>
      </c>
      <c r="K30" s="7">
        <v>1</v>
      </c>
      <c r="L30" s="7">
        <v>6</v>
      </c>
      <c r="M30" s="7">
        <v>1</v>
      </c>
      <c r="N30" s="7">
        <v>0</v>
      </c>
    </row>
    <row r="31" spans="1:14" ht="15.75" customHeight="1">
      <c r="A31" s="1" t="s">
        <v>27</v>
      </c>
      <c r="B31" s="18">
        <f t="shared" si="4"/>
        <v>57</v>
      </c>
      <c r="C31" s="7">
        <v>2</v>
      </c>
      <c r="D31" s="7">
        <v>6</v>
      </c>
      <c r="E31" s="7">
        <v>3</v>
      </c>
      <c r="F31" s="7">
        <v>2</v>
      </c>
      <c r="G31" s="7">
        <v>7</v>
      </c>
      <c r="H31" s="7">
        <v>4</v>
      </c>
      <c r="I31" s="7">
        <v>5</v>
      </c>
      <c r="J31" s="7">
        <v>10</v>
      </c>
      <c r="K31" s="7">
        <v>3</v>
      </c>
      <c r="L31" s="7">
        <v>7</v>
      </c>
      <c r="M31" s="7">
        <v>7</v>
      </c>
      <c r="N31" s="7">
        <v>1</v>
      </c>
    </row>
    <row r="32" spans="1:14" ht="15.75" customHeight="1">
      <c r="A32" s="1" t="s">
        <v>28</v>
      </c>
      <c r="B32" s="18">
        <f t="shared" si="4"/>
        <v>3</v>
      </c>
      <c r="C32" s="7">
        <v>1</v>
      </c>
      <c r="D32" s="7">
        <v>0</v>
      </c>
      <c r="E32" s="7">
        <v>1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ht="15.75" customHeight="1">
      <c r="A33" s="1" t="s">
        <v>29</v>
      </c>
      <c r="B33" s="18">
        <f t="shared" si="4"/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</row>
    <row r="34" spans="1:14" ht="15.75" customHeight="1">
      <c r="A34" s="1" t="s">
        <v>30</v>
      </c>
      <c r="B34" s="18">
        <f t="shared" si="4"/>
        <v>3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</row>
    <row r="35" spans="1:14" ht="15.75" customHeight="1">
      <c r="A35" s="1" t="s">
        <v>31</v>
      </c>
      <c r="B35" s="18">
        <f t="shared" si="4"/>
        <v>64</v>
      </c>
      <c r="C35" s="7">
        <v>9</v>
      </c>
      <c r="D35" s="7">
        <v>3</v>
      </c>
      <c r="E35" s="7">
        <v>4</v>
      </c>
      <c r="F35" s="7">
        <v>8</v>
      </c>
      <c r="G35" s="7">
        <v>5</v>
      </c>
      <c r="H35" s="7">
        <v>10</v>
      </c>
      <c r="I35" s="7">
        <v>5</v>
      </c>
      <c r="J35" s="7">
        <v>2</v>
      </c>
      <c r="K35" s="7">
        <v>7</v>
      </c>
      <c r="L35" s="7">
        <v>4</v>
      </c>
      <c r="M35" s="7">
        <v>3</v>
      </c>
      <c r="N35" s="7">
        <v>4</v>
      </c>
    </row>
    <row r="36" spans="1:14" ht="15.75" customHeight="1">
      <c r="A36" s="1" t="s">
        <v>32</v>
      </c>
      <c r="B36" s="18">
        <f t="shared" si="4"/>
        <v>11</v>
      </c>
      <c r="C36" s="7">
        <v>2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3</v>
      </c>
      <c r="K36" s="7">
        <v>0</v>
      </c>
      <c r="L36" s="7">
        <v>1</v>
      </c>
      <c r="M36" s="7">
        <v>4</v>
      </c>
      <c r="N36" s="7">
        <v>0</v>
      </c>
    </row>
    <row r="37" spans="1:14" ht="15.75" customHeight="1">
      <c r="A37" s="1" t="s">
        <v>33</v>
      </c>
      <c r="B37" s="18">
        <f t="shared" si="4"/>
        <v>13</v>
      </c>
      <c r="C37" s="7">
        <v>4</v>
      </c>
      <c r="D37" s="7">
        <v>1</v>
      </c>
      <c r="E37" s="7">
        <v>0</v>
      </c>
      <c r="F37" s="7">
        <v>1</v>
      </c>
      <c r="G37" s="7">
        <v>2</v>
      </c>
      <c r="H37" s="7">
        <v>1</v>
      </c>
      <c r="I37" s="7">
        <v>0</v>
      </c>
      <c r="J37" s="7">
        <v>1</v>
      </c>
      <c r="K37" s="7">
        <v>1</v>
      </c>
      <c r="L37" s="7">
        <v>1</v>
      </c>
      <c r="M37" s="7">
        <v>0</v>
      </c>
      <c r="N37" s="7">
        <v>1</v>
      </c>
    </row>
    <row r="38" spans="1:14" ht="15.75" customHeight="1">
      <c r="A38" s="1" t="s">
        <v>34</v>
      </c>
      <c r="B38" s="18">
        <f t="shared" si="4"/>
        <v>12</v>
      </c>
      <c r="C38" s="7">
        <v>3</v>
      </c>
      <c r="D38" s="7">
        <v>0</v>
      </c>
      <c r="E38" s="7">
        <v>0</v>
      </c>
      <c r="F38" s="7">
        <v>1</v>
      </c>
      <c r="G38" s="7">
        <v>2</v>
      </c>
      <c r="H38" s="7">
        <v>2</v>
      </c>
      <c r="I38" s="7">
        <v>0</v>
      </c>
      <c r="J38" s="7">
        <v>0</v>
      </c>
      <c r="K38" s="7">
        <v>1</v>
      </c>
      <c r="L38" s="7">
        <v>1</v>
      </c>
      <c r="M38" s="7">
        <v>1</v>
      </c>
      <c r="N38" s="7">
        <v>1</v>
      </c>
    </row>
    <row r="39" spans="1:14" ht="15.75" customHeight="1">
      <c r="A39" s="1" t="s">
        <v>35</v>
      </c>
      <c r="B39" s="18">
        <f t="shared" si="4"/>
        <v>3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1</v>
      </c>
      <c r="L39" s="7">
        <v>0</v>
      </c>
      <c r="M39" s="7">
        <v>0</v>
      </c>
      <c r="N39" s="7">
        <v>0</v>
      </c>
    </row>
    <row r="40" spans="1:14" ht="15.75" customHeight="1">
      <c r="A40" s="1" t="s">
        <v>36</v>
      </c>
      <c r="B40" s="18">
        <f t="shared" si="4"/>
        <v>38</v>
      </c>
      <c r="C40" s="7">
        <v>2</v>
      </c>
      <c r="D40" s="7">
        <v>3</v>
      </c>
      <c r="E40" s="7">
        <v>7</v>
      </c>
      <c r="F40" s="7">
        <v>1</v>
      </c>
      <c r="G40" s="7">
        <v>4</v>
      </c>
      <c r="H40" s="7">
        <v>0</v>
      </c>
      <c r="I40" s="7">
        <v>2</v>
      </c>
      <c r="J40" s="7">
        <v>2</v>
      </c>
      <c r="K40" s="7">
        <v>3</v>
      </c>
      <c r="L40" s="7">
        <v>6</v>
      </c>
      <c r="M40" s="7">
        <v>4</v>
      </c>
      <c r="N40" s="7">
        <v>4</v>
      </c>
    </row>
    <row r="41" spans="1:14" ht="15.75" customHeight="1">
      <c r="A41" s="1" t="s">
        <v>37</v>
      </c>
      <c r="B41" s="18">
        <f t="shared" si="4"/>
        <v>18</v>
      </c>
      <c r="C41" s="7">
        <v>1</v>
      </c>
      <c r="D41" s="7">
        <v>1</v>
      </c>
      <c r="E41" s="7">
        <v>0</v>
      </c>
      <c r="F41" s="7">
        <v>2</v>
      </c>
      <c r="G41" s="7">
        <v>1</v>
      </c>
      <c r="H41" s="7">
        <v>3</v>
      </c>
      <c r="I41" s="7">
        <v>2</v>
      </c>
      <c r="J41" s="7">
        <v>0</v>
      </c>
      <c r="K41" s="7">
        <v>2</v>
      </c>
      <c r="L41" s="7">
        <v>4</v>
      </c>
      <c r="M41" s="7">
        <v>2</v>
      </c>
      <c r="N41" s="7">
        <v>0</v>
      </c>
    </row>
    <row r="42" spans="1:14" ht="15.75" customHeight="1">
      <c r="A42" s="1" t="s">
        <v>38</v>
      </c>
      <c r="B42" s="18">
        <f t="shared" si="4"/>
        <v>75</v>
      </c>
      <c r="C42" s="7">
        <v>13</v>
      </c>
      <c r="D42" s="7">
        <v>6</v>
      </c>
      <c r="E42" s="7">
        <v>2</v>
      </c>
      <c r="F42" s="7">
        <v>3</v>
      </c>
      <c r="G42" s="7">
        <v>7</v>
      </c>
      <c r="H42" s="7">
        <v>6</v>
      </c>
      <c r="I42" s="7">
        <v>6</v>
      </c>
      <c r="J42" s="7">
        <v>4</v>
      </c>
      <c r="K42" s="7">
        <v>5</v>
      </c>
      <c r="L42" s="7">
        <v>10</v>
      </c>
      <c r="M42" s="7">
        <v>7</v>
      </c>
      <c r="N42" s="7">
        <v>6</v>
      </c>
    </row>
    <row r="43" spans="1:14" ht="15.75" customHeight="1">
      <c r="A43" s="1" t="s">
        <v>39</v>
      </c>
      <c r="B43" s="18">
        <f t="shared" si="4"/>
        <v>31</v>
      </c>
      <c r="C43" s="7">
        <v>2</v>
      </c>
      <c r="D43" s="7">
        <v>1</v>
      </c>
      <c r="E43" s="7">
        <v>4</v>
      </c>
      <c r="F43" s="7">
        <v>3</v>
      </c>
      <c r="G43" s="7">
        <v>1</v>
      </c>
      <c r="H43" s="7">
        <v>4</v>
      </c>
      <c r="I43" s="7">
        <v>2</v>
      </c>
      <c r="J43" s="7">
        <v>4</v>
      </c>
      <c r="K43" s="7">
        <v>1</v>
      </c>
      <c r="L43" s="7">
        <v>2</v>
      </c>
      <c r="M43" s="7">
        <v>3</v>
      </c>
      <c r="N43" s="7">
        <v>4</v>
      </c>
    </row>
    <row r="44" spans="1:14" ht="15.75" customHeight="1">
      <c r="A44" s="1" t="s">
        <v>40</v>
      </c>
      <c r="B44" s="18">
        <f t="shared" si="4"/>
        <v>1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2:14" ht="15.75" customHeight="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.75" customHeight="1">
      <c r="A46" s="8" t="s">
        <v>14</v>
      </c>
      <c r="B46" s="19">
        <f>SUM(C46:N46)</f>
        <v>44</v>
      </c>
      <c r="C46" s="8">
        <v>5</v>
      </c>
      <c r="D46" s="8">
        <v>11</v>
      </c>
      <c r="E46" s="8">
        <v>2</v>
      </c>
      <c r="F46" s="8">
        <v>3</v>
      </c>
      <c r="G46" s="8">
        <v>4</v>
      </c>
      <c r="H46" s="8">
        <v>0</v>
      </c>
      <c r="I46" s="8">
        <v>3</v>
      </c>
      <c r="J46" s="8">
        <v>2</v>
      </c>
      <c r="K46" s="8">
        <v>4</v>
      </c>
      <c r="L46" s="8">
        <v>5</v>
      </c>
      <c r="M46" s="8">
        <v>4</v>
      </c>
      <c r="N46" s="8">
        <v>1</v>
      </c>
    </row>
    <row r="47" spans="1:14" ht="15.75" customHeight="1" thickBot="1">
      <c r="A47" s="10"/>
      <c r="B47" s="2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ht="15.75" customHeight="1" thickTop="1"/>
  </sheetData>
  <mergeCells count="3">
    <mergeCell ref="C8:N8"/>
    <mergeCell ref="A3:N3"/>
    <mergeCell ref="A4:N4"/>
  </mergeCells>
  <printOptions horizontalCentered="1"/>
  <pageMargins left="0.45" right="0.3937007874015748" top="1.39" bottom="0.5905511811023623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11" sqref="C11"/>
    </sheetView>
  </sheetViews>
  <sheetFormatPr defaultColWidth="11.421875" defaultRowHeight="19.5" customHeight="1"/>
  <cols>
    <col min="1" max="1" width="29.7109375" style="1" customWidth="1"/>
    <col min="2" max="2" width="28.00390625" style="1" customWidth="1"/>
    <col min="3" max="3" width="31.00390625" style="1" customWidth="1"/>
    <col min="4" max="16384" width="11.421875" style="1" customWidth="1"/>
  </cols>
  <sheetData>
    <row r="1" ht="19.5" customHeight="1">
      <c r="A1" s="9" t="s">
        <v>136</v>
      </c>
    </row>
    <row r="2" ht="11.25" customHeight="1"/>
    <row r="3" spans="1:3" ht="19.5" customHeight="1">
      <c r="A3" s="46" t="s">
        <v>80</v>
      </c>
      <c r="B3" s="46"/>
      <c r="C3" s="46"/>
    </row>
    <row r="4" spans="1:3" ht="19.5" customHeight="1">
      <c r="A4" s="46" t="s">
        <v>127</v>
      </c>
      <c r="B4" s="46"/>
      <c r="C4" s="46"/>
    </row>
    <row r="5" ht="19.5" customHeight="1" thickBot="1"/>
    <row r="6" spans="1:3" ht="9" customHeight="1">
      <c r="A6" s="12"/>
      <c r="B6" s="13"/>
      <c r="C6" s="12"/>
    </row>
    <row r="7" spans="1:3" ht="19.5" customHeight="1">
      <c r="A7" s="5" t="s">
        <v>81</v>
      </c>
      <c r="B7" s="14" t="s">
        <v>43</v>
      </c>
      <c r="C7" s="5" t="s">
        <v>44</v>
      </c>
    </row>
    <row r="8" ht="9" customHeight="1">
      <c r="B8" s="15"/>
    </row>
    <row r="9" spans="1:3" ht="19.5" customHeight="1" thickBot="1">
      <c r="A9" s="23"/>
      <c r="B9" s="27"/>
      <c r="C9" s="23"/>
    </row>
    <row r="10" spans="1:3" ht="19.5" customHeight="1">
      <c r="A10" s="21"/>
      <c r="B10" s="26"/>
      <c r="C10" s="21"/>
    </row>
    <row r="11" spans="1:3" ht="19.5" customHeight="1">
      <c r="A11" s="24" t="s">
        <v>0</v>
      </c>
      <c r="B11" s="19">
        <f>SUM(B13:B24)</f>
        <v>1647</v>
      </c>
      <c r="C11" s="8">
        <f>SUM(C13:C24)</f>
        <v>1169</v>
      </c>
    </row>
    <row r="12" spans="1:3" ht="19.5" customHeight="1">
      <c r="A12" s="25"/>
      <c r="B12" s="19"/>
      <c r="C12" s="8"/>
    </row>
    <row r="13" spans="1:3" ht="19.5" customHeight="1">
      <c r="A13" s="25" t="s">
        <v>45</v>
      </c>
      <c r="B13" s="18">
        <v>173</v>
      </c>
      <c r="C13" s="7">
        <v>104</v>
      </c>
    </row>
    <row r="14" spans="1:3" ht="19.5" customHeight="1">
      <c r="A14" s="25" t="s">
        <v>46</v>
      </c>
      <c r="B14" s="18">
        <v>148</v>
      </c>
      <c r="C14" s="7">
        <v>95</v>
      </c>
    </row>
    <row r="15" spans="1:3" ht="19.5" customHeight="1">
      <c r="A15" s="25" t="s">
        <v>47</v>
      </c>
      <c r="B15" s="18">
        <v>140</v>
      </c>
      <c r="C15" s="7">
        <v>115</v>
      </c>
    </row>
    <row r="16" spans="1:3" ht="19.5" customHeight="1">
      <c r="A16" s="25" t="s">
        <v>48</v>
      </c>
      <c r="B16" s="18">
        <v>136</v>
      </c>
      <c r="C16" s="7">
        <v>72</v>
      </c>
    </row>
    <row r="17" spans="1:3" ht="19.5" customHeight="1">
      <c r="A17" s="25" t="s">
        <v>49</v>
      </c>
      <c r="B17" s="18">
        <v>145</v>
      </c>
      <c r="C17" s="7">
        <v>139</v>
      </c>
    </row>
    <row r="18" spans="1:3" ht="19.5" customHeight="1">
      <c r="A18" s="25" t="s">
        <v>50</v>
      </c>
      <c r="B18" s="18">
        <v>146</v>
      </c>
      <c r="C18" s="7">
        <v>115</v>
      </c>
    </row>
    <row r="19" spans="1:3" ht="19.5" customHeight="1">
      <c r="A19" s="25" t="s">
        <v>51</v>
      </c>
      <c r="B19" s="18">
        <v>117</v>
      </c>
      <c r="C19" s="7">
        <v>104</v>
      </c>
    </row>
    <row r="20" spans="1:3" ht="19.5" customHeight="1">
      <c r="A20" s="25" t="s">
        <v>52</v>
      </c>
      <c r="B20" s="18">
        <v>138</v>
      </c>
      <c r="C20" s="7">
        <v>88</v>
      </c>
    </row>
    <row r="21" spans="1:3" ht="19.5" customHeight="1">
      <c r="A21" s="25" t="s">
        <v>53</v>
      </c>
      <c r="B21" s="18">
        <v>126</v>
      </c>
      <c r="C21" s="7">
        <v>105</v>
      </c>
    </row>
    <row r="22" spans="1:3" ht="19.5" customHeight="1">
      <c r="A22" s="25" t="s">
        <v>54</v>
      </c>
      <c r="B22" s="18">
        <v>159</v>
      </c>
      <c r="C22" s="7">
        <v>106</v>
      </c>
    </row>
    <row r="23" spans="1:3" ht="19.5" customHeight="1">
      <c r="A23" s="25" t="s">
        <v>55</v>
      </c>
      <c r="B23" s="18">
        <v>146</v>
      </c>
      <c r="C23" s="7">
        <v>86</v>
      </c>
    </row>
    <row r="24" spans="1:3" ht="19.5" customHeight="1">
      <c r="A24" s="25" t="s">
        <v>56</v>
      </c>
      <c r="B24" s="18">
        <v>73</v>
      </c>
      <c r="C24" s="7">
        <v>40</v>
      </c>
    </row>
    <row r="25" spans="1:3" ht="19.5" customHeight="1" thickBot="1">
      <c r="A25" s="10"/>
      <c r="B25" s="20"/>
      <c r="C25" s="10"/>
    </row>
    <row r="26" spans="1:2" ht="19.5" customHeight="1" thickTop="1">
      <c r="A26" s="3"/>
      <c r="B26" s="22"/>
    </row>
  </sheetData>
  <mergeCells count="2">
    <mergeCell ref="A3:C3"/>
    <mergeCell ref="A4:C4"/>
  </mergeCells>
  <printOptions horizontalCentered="1"/>
  <pageMargins left="0.81" right="0.5905511811023623" top="1.95" bottom="0.5905511811023623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5" sqref="A15"/>
    </sheetView>
  </sheetViews>
  <sheetFormatPr defaultColWidth="11.421875" defaultRowHeight="19.5" customHeight="1"/>
  <cols>
    <col min="1" max="1" width="45.28125" style="28" customWidth="1"/>
    <col min="2" max="2" width="8.57421875" style="28" customWidth="1"/>
    <col min="3" max="3" width="6.140625" style="28" customWidth="1"/>
    <col min="4" max="4" width="5.57421875" style="28" customWidth="1"/>
    <col min="5" max="5" width="6.28125" style="28" customWidth="1"/>
    <col min="6" max="6" width="5.28125" style="28" customWidth="1"/>
    <col min="7" max="7" width="5.57421875" style="28" customWidth="1"/>
    <col min="8" max="8" width="6.421875" style="28" customWidth="1"/>
    <col min="9" max="9" width="6.00390625" style="28" customWidth="1"/>
    <col min="10" max="10" width="7.00390625" style="28" customWidth="1"/>
    <col min="11" max="11" width="6.57421875" style="28" customWidth="1"/>
    <col min="12" max="12" width="6.28125" style="28" customWidth="1"/>
    <col min="13" max="13" width="5.421875" style="28" customWidth="1"/>
    <col min="14" max="14" width="5.57421875" style="28" customWidth="1"/>
    <col min="15" max="16384" width="11.421875" style="28" customWidth="1"/>
  </cols>
  <sheetData>
    <row r="1" ht="19.5" customHeight="1">
      <c r="A1" s="37" t="s">
        <v>137</v>
      </c>
    </row>
    <row r="3" spans="1:14" ht="19.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9.5" customHeight="1">
      <c r="A4" s="47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6" ht="19.5" customHeight="1" thickBot="1"/>
    <row r="7" spans="1:14" ht="19.5" customHeight="1">
      <c r="A7" s="33"/>
      <c r="B7" s="38"/>
      <c r="C7" s="48" t="s">
        <v>79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9.5" customHeight="1" thickBot="1">
      <c r="A8" s="29" t="s">
        <v>83</v>
      </c>
      <c r="B8" s="39" t="s">
        <v>0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2" ht="19.5" customHeight="1">
      <c r="A9" s="29" t="s">
        <v>84</v>
      </c>
      <c r="B9" s="40"/>
    </row>
    <row r="10" spans="1:14" ht="19.5" customHeight="1" thickBot="1">
      <c r="A10" s="34"/>
      <c r="B10" s="41"/>
      <c r="C10" s="35" t="s">
        <v>1</v>
      </c>
      <c r="D10" s="35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8</v>
      </c>
      <c r="K10" s="35" t="s">
        <v>110</v>
      </c>
      <c r="L10" s="35" t="s">
        <v>10</v>
      </c>
      <c r="M10" s="35" t="s">
        <v>11</v>
      </c>
      <c r="N10" s="35" t="s">
        <v>12</v>
      </c>
    </row>
    <row r="11" ht="19.5" customHeight="1">
      <c r="B11" s="40"/>
    </row>
    <row r="12" spans="1:14" ht="19.5" customHeight="1">
      <c r="A12" s="29" t="s">
        <v>0</v>
      </c>
      <c r="B12" s="42">
        <f>SUM(C12:N12)</f>
        <v>1647</v>
      </c>
      <c r="C12" s="30">
        <f aca="true" t="shared" si="0" ref="C12:N12">SUM(C14:C40)</f>
        <v>173</v>
      </c>
      <c r="D12" s="30">
        <f t="shared" si="0"/>
        <v>148</v>
      </c>
      <c r="E12" s="30">
        <f t="shared" si="0"/>
        <v>140</v>
      </c>
      <c r="F12" s="30">
        <f t="shared" si="0"/>
        <v>136</v>
      </c>
      <c r="G12" s="30">
        <f t="shared" si="0"/>
        <v>145</v>
      </c>
      <c r="H12" s="30">
        <f t="shared" si="0"/>
        <v>146</v>
      </c>
      <c r="I12" s="30">
        <f t="shared" si="0"/>
        <v>117</v>
      </c>
      <c r="J12" s="30">
        <f t="shared" si="0"/>
        <v>138</v>
      </c>
      <c r="K12" s="30">
        <f t="shared" si="0"/>
        <v>126</v>
      </c>
      <c r="L12" s="30">
        <f t="shared" si="0"/>
        <v>159</v>
      </c>
      <c r="M12" s="30">
        <f t="shared" si="0"/>
        <v>146</v>
      </c>
      <c r="N12" s="30">
        <f t="shared" si="0"/>
        <v>73</v>
      </c>
    </row>
    <row r="13" ht="19.5" customHeight="1">
      <c r="B13" s="40"/>
    </row>
    <row r="14" spans="1:14" ht="19.5" customHeight="1">
      <c r="A14" s="28" t="s">
        <v>86</v>
      </c>
      <c r="B14" s="43">
        <f aca="true" t="shared" si="1" ref="B14:B40">SUM(C14:N14)</f>
        <v>15</v>
      </c>
      <c r="C14" s="31">
        <v>0</v>
      </c>
      <c r="D14" s="31">
        <v>1</v>
      </c>
      <c r="E14" s="31">
        <v>0</v>
      </c>
      <c r="F14" s="31">
        <v>0</v>
      </c>
      <c r="G14" s="31">
        <v>4</v>
      </c>
      <c r="H14" s="31">
        <v>0</v>
      </c>
      <c r="I14" s="31">
        <v>3</v>
      </c>
      <c r="J14" s="31">
        <v>3</v>
      </c>
      <c r="K14" s="31">
        <v>0</v>
      </c>
      <c r="L14" s="31">
        <v>2</v>
      </c>
      <c r="M14" s="31">
        <v>1</v>
      </c>
      <c r="N14" s="31">
        <v>1</v>
      </c>
    </row>
    <row r="15" spans="1:14" ht="19.5" customHeight="1">
      <c r="A15" s="28" t="s">
        <v>87</v>
      </c>
      <c r="B15" s="43">
        <f t="shared" si="1"/>
        <v>67</v>
      </c>
      <c r="C15" s="31">
        <v>10</v>
      </c>
      <c r="D15" s="31">
        <v>2</v>
      </c>
      <c r="E15" s="31">
        <v>7</v>
      </c>
      <c r="F15" s="31">
        <v>5</v>
      </c>
      <c r="G15" s="31">
        <v>3</v>
      </c>
      <c r="H15" s="31">
        <v>7</v>
      </c>
      <c r="I15" s="31">
        <v>3</v>
      </c>
      <c r="J15" s="31">
        <v>4</v>
      </c>
      <c r="K15" s="31">
        <v>4</v>
      </c>
      <c r="L15" s="31">
        <v>6</v>
      </c>
      <c r="M15" s="31">
        <v>9</v>
      </c>
      <c r="N15" s="31">
        <v>7</v>
      </c>
    </row>
    <row r="16" spans="1:14" ht="19.5" customHeight="1">
      <c r="A16" s="28" t="s">
        <v>88</v>
      </c>
      <c r="B16" s="43">
        <f t="shared" si="1"/>
        <v>4</v>
      </c>
      <c r="C16" s="31">
        <v>2</v>
      </c>
      <c r="D16" s="31">
        <v>0</v>
      </c>
      <c r="E16" s="31">
        <v>0</v>
      </c>
      <c r="F16" s="31">
        <v>0</v>
      </c>
      <c r="G16" s="31">
        <v>1</v>
      </c>
      <c r="H16" s="31">
        <v>0</v>
      </c>
      <c r="I16" s="31">
        <v>0</v>
      </c>
      <c r="J16" s="31">
        <v>0</v>
      </c>
      <c r="K16" s="31">
        <v>0</v>
      </c>
      <c r="L16" s="31">
        <v>1</v>
      </c>
      <c r="M16" s="31">
        <v>0</v>
      </c>
      <c r="N16" s="31">
        <v>0</v>
      </c>
    </row>
    <row r="17" spans="1:14" ht="19.5" customHeight="1">
      <c r="A17" s="28" t="s">
        <v>89</v>
      </c>
      <c r="B17" s="43">
        <f t="shared" si="1"/>
        <v>4</v>
      </c>
      <c r="C17" s="31">
        <v>0</v>
      </c>
      <c r="D17" s="31">
        <v>0</v>
      </c>
      <c r="E17" s="31">
        <v>0</v>
      </c>
      <c r="F17" s="31">
        <v>0</v>
      </c>
      <c r="G17" s="31">
        <v>1</v>
      </c>
      <c r="H17" s="31">
        <v>0</v>
      </c>
      <c r="I17" s="31">
        <v>1</v>
      </c>
      <c r="J17" s="31">
        <v>0</v>
      </c>
      <c r="K17" s="31">
        <v>1</v>
      </c>
      <c r="L17" s="31">
        <v>0</v>
      </c>
      <c r="M17" s="31">
        <v>1</v>
      </c>
      <c r="N17" s="31">
        <v>0</v>
      </c>
    </row>
    <row r="18" spans="1:14" ht="19.5" customHeight="1">
      <c r="A18" s="28" t="s">
        <v>90</v>
      </c>
      <c r="B18" s="43">
        <f t="shared" si="1"/>
        <v>14</v>
      </c>
      <c r="C18" s="31">
        <v>0</v>
      </c>
      <c r="D18" s="31">
        <v>0</v>
      </c>
      <c r="E18" s="31">
        <v>2</v>
      </c>
      <c r="F18" s="31">
        <v>2</v>
      </c>
      <c r="G18" s="31">
        <v>2</v>
      </c>
      <c r="H18" s="31">
        <v>1</v>
      </c>
      <c r="I18" s="31">
        <v>2</v>
      </c>
      <c r="J18" s="31">
        <v>1</v>
      </c>
      <c r="K18" s="31">
        <v>1</v>
      </c>
      <c r="L18" s="31">
        <v>3</v>
      </c>
      <c r="M18" s="31">
        <v>0</v>
      </c>
      <c r="N18" s="31">
        <v>0</v>
      </c>
    </row>
    <row r="19" spans="1:14" ht="19.5" customHeight="1">
      <c r="A19" s="28" t="s">
        <v>130</v>
      </c>
      <c r="B19" s="43">
        <f t="shared" si="1"/>
        <v>14</v>
      </c>
      <c r="C19" s="31">
        <v>2</v>
      </c>
      <c r="D19" s="31">
        <v>4</v>
      </c>
      <c r="E19" s="31">
        <v>4</v>
      </c>
      <c r="F19" s="31">
        <v>0</v>
      </c>
      <c r="G19" s="31">
        <v>1</v>
      </c>
      <c r="H19" s="31">
        <v>1</v>
      </c>
      <c r="I19" s="31">
        <v>0</v>
      </c>
      <c r="J19" s="31">
        <v>2</v>
      </c>
      <c r="K19" s="31">
        <v>0</v>
      </c>
      <c r="L19" s="31">
        <v>0</v>
      </c>
      <c r="M19" s="31">
        <v>0</v>
      </c>
      <c r="N19" s="31">
        <v>0</v>
      </c>
    </row>
    <row r="20" spans="1:14" ht="19.5" customHeight="1">
      <c r="A20" s="28" t="s">
        <v>91</v>
      </c>
      <c r="B20" s="43">
        <f>SUM(C20:N20)</f>
        <v>1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1</v>
      </c>
      <c r="M20" s="31">
        <v>0</v>
      </c>
      <c r="N20" s="31">
        <v>0</v>
      </c>
    </row>
    <row r="21" spans="1:14" ht="19.5" customHeight="1">
      <c r="A21" s="28" t="s">
        <v>101</v>
      </c>
      <c r="B21" s="43">
        <f t="shared" si="1"/>
        <v>839</v>
      </c>
      <c r="C21" s="31">
        <v>83</v>
      </c>
      <c r="D21" s="31">
        <v>72</v>
      </c>
      <c r="E21" s="31">
        <v>82</v>
      </c>
      <c r="F21" s="31">
        <v>67</v>
      </c>
      <c r="G21" s="31">
        <v>69</v>
      </c>
      <c r="H21" s="31">
        <v>74</v>
      </c>
      <c r="I21" s="31">
        <v>52</v>
      </c>
      <c r="J21" s="31">
        <v>68</v>
      </c>
      <c r="K21" s="31">
        <v>69</v>
      </c>
      <c r="L21" s="31">
        <v>84</v>
      </c>
      <c r="M21" s="31">
        <v>82</v>
      </c>
      <c r="N21" s="31">
        <v>37</v>
      </c>
    </row>
    <row r="22" spans="1:14" ht="19.5" customHeight="1">
      <c r="A22" s="28" t="s">
        <v>92</v>
      </c>
      <c r="B22" s="43">
        <f t="shared" si="1"/>
        <v>265</v>
      </c>
      <c r="C22" s="31">
        <v>32</v>
      </c>
      <c r="D22" s="31">
        <v>19</v>
      </c>
      <c r="E22" s="31">
        <v>21</v>
      </c>
      <c r="F22" s="31">
        <v>19</v>
      </c>
      <c r="G22" s="31">
        <v>31</v>
      </c>
      <c r="H22" s="31">
        <v>23</v>
      </c>
      <c r="I22" s="31">
        <v>24</v>
      </c>
      <c r="J22" s="31">
        <v>26</v>
      </c>
      <c r="K22" s="31">
        <v>22</v>
      </c>
      <c r="L22" s="31">
        <v>20</v>
      </c>
      <c r="M22" s="31">
        <v>16</v>
      </c>
      <c r="N22" s="31">
        <v>12</v>
      </c>
    </row>
    <row r="23" spans="1:14" ht="19.5" customHeight="1">
      <c r="A23" s="28" t="s">
        <v>93</v>
      </c>
      <c r="B23" s="43">
        <f t="shared" si="1"/>
        <v>7</v>
      </c>
      <c r="C23" s="31">
        <v>1</v>
      </c>
      <c r="D23" s="31">
        <v>0</v>
      </c>
      <c r="E23" s="31">
        <v>0</v>
      </c>
      <c r="F23" s="31">
        <v>1</v>
      </c>
      <c r="G23" s="31">
        <v>0</v>
      </c>
      <c r="H23" s="31">
        <v>1</v>
      </c>
      <c r="I23" s="31">
        <v>1</v>
      </c>
      <c r="J23" s="31">
        <v>0</v>
      </c>
      <c r="K23" s="31">
        <v>1</v>
      </c>
      <c r="L23" s="31">
        <v>0</v>
      </c>
      <c r="M23" s="31">
        <v>1</v>
      </c>
      <c r="N23" s="31">
        <v>1</v>
      </c>
    </row>
    <row r="24" spans="1:14" ht="19.5" customHeight="1">
      <c r="A24" s="28" t="s">
        <v>94</v>
      </c>
      <c r="B24" s="43">
        <f t="shared" si="1"/>
        <v>21</v>
      </c>
      <c r="C24" s="31">
        <v>0</v>
      </c>
      <c r="D24" s="31">
        <v>0</v>
      </c>
      <c r="E24" s="31">
        <v>0</v>
      </c>
      <c r="F24" s="31">
        <v>6</v>
      </c>
      <c r="G24" s="31">
        <v>4</v>
      </c>
      <c r="H24" s="31">
        <v>6</v>
      </c>
      <c r="I24" s="31">
        <v>1</v>
      </c>
      <c r="J24" s="31">
        <v>1</v>
      </c>
      <c r="K24" s="31">
        <v>0</v>
      </c>
      <c r="L24" s="31">
        <v>3</v>
      </c>
      <c r="M24" s="31">
        <v>0</v>
      </c>
      <c r="N24" s="31">
        <v>0</v>
      </c>
    </row>
    <row r="25" spans="1:14" ht="19.5" customHeight="1">
      <c r="A25" s="28" t="s">
        <v>100</v>
      </c>
      <c r="B25" s="43">
        <f t="shared" si="1"/>
        <v>54</v>
      </c>
      <c r="C25" s="31">
        <v>8</v>
      </c>
      <c r="D25" s="31">
        <v>2</v>
      </c>
      <c r="E25" s="31">
        <v>3</v>
      </c>
      <c r="F25" s="31">
        <v>3</v>
      </c>
      <c r="G25" s="31">
        <v>2</v>
      </c>
      <c r="H25" s="31">
        <v>8</v>
      </c>
      <c r="I25" s="31">
        <v>2</v>
      </c>
      <c r="J25" s="31">
        <v>5</v>
      </c>
      <c r="K25" s="31">
        <v>4</v>
      </c>
      <c r="L25" s="31">
        <v>6</v>
      </c>
      <c r="M25" s="31">
        <v>10</v>
      </c>
      <c r="N25" s="31">
        <v>1</v>
      </c>
    </row>
    <row r="26" spans="1:14" ht="19.5" customHeight="1">
      <c r="A26" s="28" t="s">
        <v>95</v>
      </c>
      <c r="B26" s="43">
        <f t="shared" si="1"/>
        <v>118</v>
      </c>
      <c r="C26" s="31">
        <v>16</v>
      </c>
      <c r="D26" s="31">
        <v>17</v>
      </c>
      <c r="E26" s="31">
        <v>5</v>
      </c>
      <c r="F26" s="31">
        <v>9</v>
      </c>
      <c r="G26" s="31">
        <v>9</v>
      </c>
      <c r="H26" s="31">
        <v>7</v>
      </c>
      <c r="I26" s="31">
        <v>11</v>
      </c>
      <c r="J26" s="31">
        <v>11</v>
      </c>
      <c r="K26" s="31">
        <v>6</v>
      </c>
      <c r="L26" s="31">
        <v>15</v>
      </c>
      <c r="M26" s="31">
        <v>7</v>
      </c>
      <c r="N26" s="31">
        <v>5</v>
      </c>
    </row>
    <row r="27" spans="1:14" ht="19.5" customHeight="1">
      <c r="A27" s="28" t="s">
        <v>96</v>
      </c>
      <c r="B27" s="43">
        <f t="shared" si="1"/>
        <v>1</v>
      </c>
      <c r="C27" s="31">
        <v>0</v>
      </c>
      <c r="D27" s="31">
        <v>0</v>
      </c>
      <c r="E27" s="31">
        <v>0</v>
      </c>
      <c r="F27" s="31">
        <v>1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</row>
    <row r="28" spans="1:14" ht="19.5" customHeight="1">
      <c r="A28" s="28" t="s">
        <v>97</v>
      </c>
      <c r="B28" s="43">
        <f t="shared" si="1"/>
        <v>3</v>
      </c>
      <c r="C28" s="31">
        <v>0</v>
      </c>
      <c r="D28" s="31">
        <v>0</v>
      </c>
      <c r="E28" s="31">
        <v>0</v>
      </c>
      <c r="F28" s="31">
        <v>1</v>
      </c>
      <c r="G28" s="31">
        <v>0</v>
      </c>
      <c r="H28" s="31">
        <v>0</v>
      </c>
      <c r="I28" s="31">
        <v>0</v>
      </c>
      <c r="J28" s="31">
        <v>1</v>
      </c>
      <c r="K28" s="31">
        <v>1</v>
      </c>
      <c r="L28" s="31">
        <v>0</v>
      </c>
      <c r="M28" s="31">
        <v>0</v>
      </c>
      <c r="N28" s="31">
        <v>0</v>
      </c>
    </row>
    <row r="29" spans="1:14" ht="19.5" customHeight="1">
      <c r="A29" s="28" t="s">
        <v>131</v>
      </c>
      <c r="B29" s="43">
        <f t="shared" si="1"/>
        <v>10</v>
      </c>
      <c r="C29" s="31">
        <v>1</v>
      </c>
      <c r="D29" s="31">
        <v>1</v>
      </c>
      <c r="E29" s="31">
        <v>0</v>
      </c>
      <c r="F29" s="31">
        <v>1</v>
      </c>
      <c r="G29" s="31">
        <v>0</v>
      </c>
      <c r="H29" s="31">
        <v>0</v>
      </c>
      <c r="I29" s="31">
        <v>2</v>
      </c>
      <c r="J29" s="31">
        <v>1</v>
      </c>
      <c r="K29" s="31">
        <v>0</v>
      </c>
      <c r="L29" s="31">
        <v>3</v>
      </c>
      <c r="M29" s="31">
        <v>1</v>
      </c>
      <c r="N29" s="31">
        <v>0</v>
      </c>
    </row>
    <row r="30" spans="1:14" ht="19.5" customHeight="1">
      <c r="A30" s="28" t="s">
        <v>102</v>
      </c>
      <c r="B30" s="43">
        <f t="shared" si="1"/>
        <v>2</v>
      </c>
      <c r="C30" s="31">
        <v>0</v>
      </c>
      <c r="D30" s="31">
        <v>1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</v>
      </c>
    </row>
    <row r="31" spans="1:14" ht="19.5" customHeight="1">
      <c r="A31" s="28" t="s">
        <v>103</v>
      </c>
      <c r="B31" s="43">
        <f t="shared" si="1"/>
        <v>7</v>
      </c>
      <c r="C31" s="31">
        <v>0</v>
      </c>
      <c r="D31" s="31">
        <v>0</v>
      </c>
      <c r="E31" s="31">
        <v>0</v>
      </c>
      <c r="F31" s="31">
        <v>0</v>
      </c>
      <c r="G31" s="31">
        <v>1</v>
      </c>
      <c r="H31" s="31">
        <v>0</v>
      </c>
      <c r="I31" s="31">
        <v>2</v>
      </c>
      <c r="J31" s="31">
        <v>2</v>
      </c>
      <c r="K31" s="31">
        <v>2</v>
      </c>
      <c r="L31" s="31">
        <v>0</v>
      </c>
      <c r="M31" s="31">
        <v>0</v>
      </c>
      <c r="N31" s="31">
        <v>0</v>
      </c>
    </row>
    <row r="32" spans="1:14" ht="19.5" customHeight="1">
      <c r="A32" s="28" t="s">
        <v>104</v>
      </c>
      <c r="B32" s="43">
        <f t="shared" si="1"/>
        <v>4</v>
      </c>
      <c r="C32" s="31">
        <v>0</v>
      </c>
      <c r="D32" s="31">
        <v>0</v>
      </c>
      <c r="E32" s="31">
        <v>1</v>
      </c>
      <c r="F32" s="31">
        <v>1</v>
      </c>
      <c r="G32" s="31">
        <v>0</v>
      </c>
      <c r="H32" s="31">
        <v>0</v>
      </c>
      <c r="I32" s="31">
        <v>1</v>
      </c>
      <c r="J32" s="31">
        <v>0</v>
      </c>
      <c r="K32" s="31">
        <v>0</v>
      </c>
      <c r="L32" s="31">
        <v>0</v>
      </c>
      <c r="M32" s="31">
        <v>1</v>
      </c>
      <c r="N32" s="31">
        <v>0</v>
      </c>
    </row>
    <row r="33" spans="1:14" ht="19.5" customHeight="1">
      <c r="A33" s="28" t="s">
        <v>105</v>
      </c>
      <c r="B33" s="43">
        <f t="shared" si="1"/>
        <v>1</v>
      </c>
      <c r="C33" s="31">
        <v>0</v>
      </c>
      <c r="D33" s="31">
        <v>0</v>
      </c>
      <c r="E33" s="31">
        <v>0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</row>
    <row r="34" spans="1:14" ht="19.5" customHeight="1">
      <c r="A34" s="28" t="s">
        <v>106</v>
      </c>
      <c r="B34" s="43">
        <f t="shared" si="1"/>
        <v>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1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</row>
    <row r="35" spans="1:14" ht="19.5" customHeight="1">
      <c r="A35" s="28" t="s">
        <v>98</v>
      </c>
      <c r="B35" s="43">
        <f t="shared" si="1"/>
        <v>18</v>
      </c>
      <c r="C35" s="31">
        <v>3</v>
      </c>
      <c r="D35" s="31">
        <v>2</v>
      </c>
      <c r="E35" s="31">
        <v>0</v>
      </c>
      <c r="F35" s="31">
        <v>3</v>
      </c>
      <c r="G35" s="31">
        <v>0</v>
      </c>
      <c r="H35" s="31">
        <v>3</v>
      </c>
      <c r="I35" s="31">
        <v>1</v>
      </c>
      <c r="J35" s="31">
        <v>0</v>
      </c>
      <c r="K35" s="31">
        <v>0</v>
      </c>
      <c r="L35" s="31">
        <v>3</v>
      </c>
      <c r="M35" s="31">
        <v>2</v>
      </c>
      <c r="N35" s="31">
        <v>1</v>
      </c>
    </row>
    <row r="36" spans="1:14" ht="19.5" customHeight="1">
      <c r="A36" s="28" t="s">
        <v>108</v>
      </c>
      <c r="B36" s="43">
        <f t="shared" si="1"/>
        <v>2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2</v>
      </c>
      <c r="L36" s="31">
        <v>0</v>
      </c>
      <c r="M36" s="31">
        <v>0</v>
      </c>
      <c r="N36" s="31">
        <v>0</v>
      </c>
    </row>
    <row r="37" spans="1:14" ht="19.5" customHeight="1">
      <c r="A37" s="28" t="s">
        <v>107</v>
      </c>
      <c r="B37" s="43">
        <f t="shared" si="1"/>
        <v>1</v>
      </c>
      <c r="C37" s="31">
        <v>1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</row>
    <row r="38" spans="1:14" ht="19.5" customHeight="1">
      <c r="A38" s="28" t="s">
        <v>109</v>
      </c>
      <c r="B38" s="43">
        <f t="shared" si="1"/>
        <v>54</v>
      </c>
      <c r="C38" s="31">
        <v>4</v>
      </c>
      <c r="D38" s="31">
        <v>10</v>
      </c>
      <c r="E38" s="31">
        <v>7</v>
      </c>
      <c r="F38" s="31">
        <v>4</v>
      </c>
      <c r="G38" s="31">
        <v>6</v>
      </c>
      <c r="H38" s="31">
        <v>5</v>
      </c>
      <c r="I38" s="31">
        <v>1</v>
      </c>
      <c r="J38" s="31">
        <v>2</v>
      </c>
      <c r="K38" s="31">
        <v>3</v>
      </c>
      <c r="L38" s="31">
        <v>1</v>
      </c>
      <c r="M38" s="31">
        <v>6</v>
      </c>
      <c r="N38" s="31">
        <v>5</v>
      </c>
    </row>
    <row r="39" spans="1:14" ht="19.5" customHeight="1">
      <c r="A39" s="28" t="s">
        <v>99</v>
      </c>
      <c r="B39" s="43">
        <f t="shared" si="1"/>
        <v>119</v>
      </c>
      <c r="C39" s="31">
        <v>10</v>
      </c>
      <c r="D39" s="31">
        <v>17</v>
      </c>
      <c r="E39" s="31">
        <v>8</v>
      </c>
      <c r="F39" s="31">
        <v>12</v>
      </c>
      <c r="G39" s="31">
        <v>10</v>
      </c>
      <c r="H39" s="31">
        <v>10</v>
      </c>
      <c r="I39" s="31">
        <v>9</v>
      </c>
      <c r="J39" s="31">
        <v>11</v>
      </c>
      <c r="K39" s="31">
        <v>10</v>
      </c>
      <c r="L39" s="31">
        <v>11</v>
      </c>
      <c r="M39" s="31">
        <v>9</v>
      </c>
      <c r="N39" s="31">
        <v>2</v>
      </c>
    </row>
    <row r="40" spans="1:14" ht="19.5" customHeight="1">
      <c r="A40" s="28" t="s">
        <v>85</v>
      </c>
      <c r="B40" s="43">
        <f t="shared" si="1"/>
        <v>1</v>
      </c>
      <c r="C40" s="31">
        <v>0</v>
      </c>
      <c r="D40" s="31">
        <v>0</v>
      </c>
      <c r="E40" s="31">
        <v>0</v>
      </c>
      <c r="F40" s="31">
        <v>0</v>
      </c>
      <c r="G40" s="31">
        <v>1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</row>
    <row r="41" spans="1:14" ht="19.5" customHeight="1" thickBot="1">
      <c r="A41" s="32"/>
      <c r="B41" s="4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ht="19.5" customHeight="1" thickTop="1"/>
  </sheetData>
  <mergeCells count="3">
    <mergeCell ref="A3:N3"/>
    <mergeCell ref="A4:N4"/>
    <mergeCell ref="C7:N8"/>
  </mergeCells>
  <printOptions horizontalCentered="1"/>
  <pageMargins left="0.43" right="0.45" top="1.55" bottom="0.5905511811023623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A15" sqref="A15"/>
    </sheetView>
  </sheetViews>
  <sheetFormatPr defaultColWidth="11.421875" defaultRowHeight="18" customHeight="1"/>
  <cols>
    <col min="1" max="1" width="41.57421875" style="1" customWidth="1"/>
    <col min="2" max="2" width="20.7109375" style="1" customWidth="1"/>
    <col min="3" max="3" width="19.421875" style="1" customWidth="1"/>
    <col min="4" max="16384" width="11.421875" style="1" customWidth="1"/>
  </cols>
  <sheetData>
    <row r="1" ht="18" customHeight="1">
      <c r="A1" s="9" t="s">
        <v>134</v>
      </c>
    </row>
    <row r="3" spans="1:3" ht="18" customHeight="1">
      <c r="A3" s="46" t="s">
        <v>111</v>
      </c>
      <c r="B3" s="46"/>
      <c r="C3" s="46"/>
    </row>
    <row r="4" spans="1:3" ht="18" customHeight="1">
      <c r="A4" s="46" t="s">
        <v>112</v>
      </c>
      <c r="B4" s="46"/>
      <c r="C4" s="46"/>
    </row>
    <row r="5" ht="18" customHeight="1" thickBot="1"/>
    <row r="6" spans="1:3" ht="18" customHeight="1">
      <c r="A6" s="12"/>
      <c r="B6" s="13"/>
      <c r="C6" s="12"/>
    </row>
    <row r="7" spans="1:3" ht="18" customHeight="1">
      <c r="A7" s="5" t="s">
        <v>42</v>
      </c>
      <c r="B7" s="14" t="s">
        <v>113</v>
      </c>
      <c r="C7" s="5" t="s">
        <v>113</v>
      </c>
    </row>
    <row r="8" spans="1:3" ht="18" customHeight="1">
      <c r="A8" s="5"/>
      <c r="B8" s="14" t="s">
        <v>114</v>
      </c>
      <c r="C8" s="5" t="s">
        <v>115</v>
      </c>
    </row>
    <row r="9" spans="1:3" ht="18" customHeight="1" thickBot="1">
      <c r="A9" s="23"/>
      <c r="B9" s="27"/>
      <c r="C9" s="23"/>
    </row>
    <row r="10" spans="1:2" ht="18" customHeight="1">
      <c r="A10" s="3"/>
      <c r="B10" s="13"/>
    </row>
    <row r="11" spans="1:3" ht="18" customHeight="1">
      <c r="A11" s="24" t="s">
        <v>0</v>
      </c>
      <c r="B11" s="19">
        <f>SUM(B13:B43)</f>
        <v>1647</v>
      </c>
      <c r="C11" s="8">
        <f>SUM(C13:C43)</f>
        <v>1169</v>
      </c>
    </row>
    <row r="12" spans="1:2" ht="18" customHeight="1">
      <c r="A12" s="24"/>
      <c r="B12" s="15"/>
    </row>
    <row r="13" spans="1:3" ht="18" customHeight="1">
      <c r="A13" s="3" t="s">
        <v>116</v>
      </c>
      <c r="B13" s="18">
        <v>15</v>
      </c>
      <c r="C13" s="7">
        <v>7</v>
      </c>
    </row>
    <row r="14" spans="1:3" ht="18" customHeight="1">
      <c r="A14" s="3" t="s">
        <v>117</v>
      </c>
      <c r="B14" s="18">
        <v>67</v>
      </c>
      <c r="C14" s="7">
        <v>60</v>
      </c>
    </row>
    <row r="15" spans="1:3" ht="18" customHeight="1">
      <c r="A15" s="3" t="s">
        <v>57</v>
      </c>
      <c r="B15" s="18">
        <v>4</v>
      </c>
      <c r="C15" s="7">
        <v>6</v>
      </c>
    </row>
    <row r="16" spans="1:3" ht="18" customHeight="1">
      <c r="A16" s="3" t="s">
        <v>58</v>
      </c>
      <c r="B16" s="18">
        <v>4</v>
      </c>
      <c r="C16" s="7">
        <v>1</v>
      </c>
    </row>
    <row r="17" spans="1:3" ht="18" customHeight="1">
      <c r="A17" s="3" t="s">
        <v>59</v>
      </c>
      <c r="B17" s="18">
        <v>14</v>
      </c>
      <c r="C17" s="7">
        <v>5</v>
      </c>
    </row>
    <row r="18" spans="1:3" ht="18" customHeight="1">
      <c r="A18" s="3" t="s">
        <v>132</v>
      </c>
      <c r="B18" s="18">
        <v>14</v>
      </c>
      <c r="C18" s="7">
        <v>2</v>
      </c>
    </row>
    <row r="19" spans="1:3" ht="18" customHeight="1">
      <c r="A19" s="3" t="s">
        <v>60</v>
      </c>
      <c r="B19" s="18">
        <v>0</v>
      </c>
      <c r="C19" s="7">
        <v>1</v>
      </c>
    </row>
    <row r="20" spans="1:3" ht="18" customHeight="1">
      <c r="A20" s="3" t="s">
        <v>61</v>
      </c>
      <c r="B20" s="18">
        <v>1</v>
      </c>
      <c r="C20" s="7">
        <v>0</v>
      </c>
    </row>
    <row r="21" spans="1:3" ht="18" customHeight="1">
      <c r="A21" s="3" t="s">
        <v>62</v>
      </c>
      <c r="B21" s="18">
        <v>839</v>
      </c>
      <c r="C21" s="7">
        <v>730</v>
      </c>
    </row>
    <row r="22" spans="1:3" ht="18" customHeight="1">
      <c r="A22" s="3" t="s">
        <v>63</v>
      </c>
      <c r="B22" s="18">
        <v>265</v>
      </c>
      <c r="C22" s="7">
        <v>81</v>
      </c>
    </row>
    <row r="23" spans="1:3" ht="18" customHeight="1">
      <c r="A23" s="3" t="s">
        <v>64</v>
      </c>
      <c r="B23" s="18">
        <v>7</v>
      </c>
      <c r="C23" s="7">
        <v>4</v>
      </c>
    </row>
    <row r="24" spans="1:3" ht="18" customHeight="1">
      <c r="A24" s="3" t="s">
        <v>65</v>
      </c>
      <c r="B24" s="18">
        <v>21</v>
      </c>
      <c r="C24" s="7">
        <v>12</v>
      </c>
    </row>
    <row r="25" spans="1:3" ht="18" customHeight="1">
      <c r="A25" s="3" t="s">
        <v>118</v>
      </c>
      <c r="B25" s="18">
        <v>54</v>
      </c>
      <c r="C25" s="7">
        <v>24</v>
      </c>
    </row>
    <row r="26" spans="1:3" ht="18" customHeight="1">
      <c r="A26" s="3" t="s">
        <v>66</v>
      </c>
      <c r="B26" s="18">
        <v>118</v>
      </c>
      <c r="C26" s="7">
        <v>87</v>
      </c>
    </row>
    <row r="27" spans="1:3" ht="18" customHeight="1">
      <c r="A27" s="3" t="s">
        <v>67</v>
      </c>
      <c r="B27" s="18">
        <v>1</v>
      </c>
      <c r="C27" s="7">
        <v>0</v>
      </c>
    </row>
    <row r="28" spans="1:3" ht="18" customHeight="1">
      <c r="A28" s="3" t="s">
        <v>68</v>
      </c>
      <c r="B28" s="18">
        <v>3</v>
      </c>
      <c r="C28" s="7">
        <v>2</v>
      </c>
    </row>
    <row r="29" spans="1:3" ht="18" customHeight="1">
      <c r="A29" s="3" t="s">
        <v>69</v>
      </c>
      <c r="B29" s="18">
        <v>10</v>
      </c>
      <c r="C29" s="7">
        <v>1</v>
      </c>
    </row>
    <row r="30" spans="1:3" ht="18" customHeight="1">
      <c r="A30" s="3" t="s">
        <v>119</v>
      </c>
      <c r="B30" s="18">
        <v>2</v>
      </c>
      <c r="C30" s="7">
        <v>2</v>
      </c>
    </row>
    <row r="31" spans="1:3" ht="18" customHeight="1">
      <c r="A31" s="3" t="s">
        <v>120</v>
      </c>
      <c r="B31" s="18">
        <v>7</v>
      </c>
      <c r="C31" s="7">
        <v>4</v>
      </c>
    </row>
    <row r="32" spans="1:3" ht="18" customHeight="1">
      <c r="A32" s="3" t="s">
        <v>121</v>
      </c>
      <c r="B32" s="18">
        <v>4</v>
      </c>
      <c r="C32" s="7">
        <v>4</v>
      </c>
    </row>
    <row r="33" spans="1:3" ht="18" customHeight="1">
      <c r="A33" s="3" t="s">
        <v>133</v>
      </c>
      <c r="B33" s="18">
        <v>1</v>
      </c>
      <c r="C33" s="7">
        <v>3</v>
      </c>
    </row>
    <row r="34" spans="1:3" ht="18" customHeight="1">
      <c r="A34" s="3" t="s">
        <v>122</v>
      </c>
      <c r="B34" s="18">
        <v>1</v>
      </c>
      <c r="C34" s="7">
        <v>0</v>
      </c>
    </row>
    <row r="35" spans="1:3" ht="18" customHeight="1">
      <c r="A35" s="3" t="s">
        <v>70</v>
      </c>
      <c r="B35" s="18">
        <v>0</v>
      </c>
      <c r="C35" s="7">
        <v>1</v>
      </c>
    </row>
    <row r="36" spans="1:3" ht="18" customHeight="1">
      <c r="A36" s="3" t="s">
        <v>71</v>
      </c>
      <c r="B36" s="18">
        <v>18</v>
      </c>
      <c r="C36" s="7">
        <v>10</v>
      </c>
    </row>
    <row r="37" spans="1:3" ht="18" customHeight="1">
      <c r="A37" s="3" t="s">
        <v>123</v>
      </c>
      <c r="B37" s="18">
        <v>2</v>
      </c>
      <c r="C37" s="7">
        <v>2</v>
      </c>
    </row>
    <row r="38" spans="1:3" ht="18" customHeight="1">
      <c r="A38" s="3" t="s">
        <v>124</v>
      </c>
      <c r="B38" s="18">
        <v>1</v>
      </c>
      <c r="C38" s="7">
        <v>0</v>
      </c>
    </row>
    <row r="39" spans="1:3" ht="18" customHeight="1">
      <c r="A39" s="3" t="s">
        <v>125</v>
      </c>
      <c r="B39" s="18">
        <v>0</v>
      </c>
      <c r="C39" s="7">
        <v>1</v>
      </c>
    </row>
    <row r="40" spans="1:3" ht="18" customHeight="1">
      <c r="A40" s="3" t="s">
        <v>126</v>
      </c>
      <c r="B40" s="18">
        <v>54</v>
      </c>
      <c r="C40" s="7">
        <v>46</v>
      </c>
    </row>
    <row r="41" spans="1:3" ht="18" customHeight="1">
      <c r="A41" s="3" t="s">
        <v>72</v>
      </c>
      <c r="B41" s="18">
        <v>119</v>
      </c>
      <c r="C41" s="7">
        <v>71</v>
      </c>
    </row>
    <row r="42" spans="1:3" ht="18" customHeight="1">
      <c r="A42" s="3" t="s">
        <v>73</v>
      </c>
      <c r="B42" s="18">
        <v>1</v>
      </c>
      <c r="C42" s="7">
        <v>1</v>
      </c>
    </row>
    <row r="43" spans="1:3" ht="18" customHeight="1">
      <c r="A43" s="3" t="s">
        <v>74</v>
      </c>
      <c r="B43" s="18">
        <v>0</v>
      </c>
      <c r="C43" s="36">
        <v>1</v>
      </c>
    </row>
    <row r="44" spans="1:3" ht="18" customHeight="1" thickBot="1">
      <c r="A44" s="23"/>
      <c r="B44" s="27"/>
      <c r="C44" s="23"/>
    </row>
  </sheetData>
  <mergeCells count="2">
    <mergeCell ref="A3:C3"/>
    <mergeCell ref="A4:C4"/>
  </mergeCells>
  <printOptions horizontalCentered="1"/>
  <pageMargins left="0.46" right="0.5905511811023623" top="1.01" bottom="0.5905511811023623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g:raulfigura.</cp:lastModifiedBy>
  <cp:lastPrinted>2003-09-24T13:47:58Z</cp:lastPrinted>
  <dcterms:created xsi:type="dcterms:W3CDTF">2002-11-08T06:33:00Z</dcterms:created>
  <dcterms:modified xsi:type="dcterms:W3CDTF">2003-09-24T13:47:59Z</dcterms:modified>
  <cp:category/>
  <cp:version/>
  <cp:contentType/>
  <cp:contentStatus/>
</cp:coreProperties>
</file>