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1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Area" localSheetId="15">'16'!$A$1:$R$131</definedName>
  </definedNames>
  <calcPr fullCalcOnLoad="1"/>
</workbook>
</file>

<file path=xl/sharedStrings.xml><?xml version="1.0" encoding="utf-8"?>
<sst xmlns="http://schemas.openxmlformats.org/spreadsheetml/2006/main" count="1590" uniqueCount="476">
  <si>
    <t>E.1</t>
  </si>
  <si>
    <t>DISTRIBUCION ABSOLUTA DEL NUMERO DE PERSONAS FALLECIDAS POR ACCIDENTES DE TRANSITO</t>
  </si>
  <si>
    <t>EN COSTA RICA, SEGÚN PROVINCIA, CANTON Y MES DE OCURRENCIA, DURANTE EL AÑO 2001</t>
  </si>
  <si>
    <t>PROVINCIA Y CANTON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</si>
  <si>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</si>
  <si>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</si>
  <si>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</si>
  <si>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</si>
  <si>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</si>
  <si>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</si>
  <si>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</si>
  <si>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</si>
  <si>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</si>
  <si>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</si>
  <si>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</si>
  <si>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</si>
  <si>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</si>
  <si>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M   E  S</t>
  </si>
  <si>
    <t xml:space="preserve">   Distrito Carmen.................</t>
  </si>
  <si>
    <t xml:space="preserve">   Distrito Merced.................</t>
  </si>
  <si>
    <t xml:space="preserve">   Distrito Hospital...............</t>
  </si>
  <si>
    <t xml:space="preserve">   Distrito Catedral...............</t>
  </si>
  <si>
    <t xml:space="preserve">   Distrito Zapote.................</t>
  </si>
  <si>
    <t xml:space="preserve">   Distrito San Fco. de Dos Ríos...</t>
  </si>
  <si>
    <t xml:space="preserve">   Distrito La Uruca...............</t>
  </si>
  <si>
    <t xml:space="preserve">   Distrito Mata Redonda...........</t>
  </si>
  <si>
    <t xml:space="preserve">   Distrito Pavas..................</t>
  </si>
  <si>
    <t xml:space="preserve">   Distrito Hatillo................</t>
  </si>
  <si>
    <t xml:space="preserve">   Distrito San Sebastián..........</t>
  </si>
  <si>
    <t>Escazú.............................</t>
  </si>
  <si>
    <t>Desamparados.......................</t>
  </si>
  <si>
    <t>Puriscal...........................</t>
  </si>
  <si>
    <t>Tarrazú............................</t>
  </si>
  <si>
    <t>Aserrí.............................</t>
  </si>
  <si>
    <t>Mora...............................</t>
  </si>
  <si>
    <t>Goicoechea.........................</t>
  </si>
  <si>
    <t>Santa Ana..........................</t>
  </si>
  <si>
    <t>Alajuelita.........................</t>
  </si>
  <si>
    <t>Coronado...........................</t>
  </si>
  <si>
    <t>Acosta.............................</t>
  </si>
  <si>
    <t>Tibás..............................</t>
  </si>
  <si>
    <t>Moravia............................</t>
  </si>
  <si>
    <t>Montes de Oca......................</t>
  </si>
  <si>
    <t>PROVINCIA DE ALAJUELA</t>
  </si>
  <si>
    <t>Turrubares.........................</t>
  </si>
  <si>
    <t>Curridabat.........................</t>
  </si>
  <si>
    <t>Pérez Zeledón......................</t>
  </si>
  <si>
    <t>Central Alajuela...................</t>
  </si>
  <si>
    <t>San Ramón..........................</t>
  </si>
  <si>
    <t>Grecia.............................</t>
  </si>
  <si>
    <t>San Mateo..........................</t>
  </si>
  <si>
    <t>Atenas.............................</t>
  </si>
  <si>
    <t>Naranjo............................</t>
  </si>
  <si>
    <t>Palmares...........................</t>
  </si>
  <si>
    <t>Poás...............................</t>
  </si>
  <si>
    <t>Orotina............................</t>
  </si>
  <si>
    <t>San Carlos.........................</t>
  </si>
  <si>
    <t>Alfaro Ruíz........................</t>
  </si>
  <si>
    <t>Upala..............................</t>
  </si>
  <si>
    <t>Los Chiles.........................</t>
  </si>
  <si>
    <t>Guatuso............................</t>
  </si>
  <si>
    <t>PROVINCIA DE CARTAGO</t>
  </si>
  <si>
    <t>Central Cartago....................</t>
  </si>
  <si>
    <t>Paraíso............................</t>
  </si>
  <si>
    <t>La Unión...........................</t>
  </si>
  <si>
    <t>Turrialba..........................</t>
  </si>
  <si>
    <t>Oreamuno...........................</t>
  </si>
  <si>
    <t>El Guarco..........................</t>
  </si>
  <si>
    <t>PROVINCIA DE HEREDIA</t>
  </si>
  <si>
    <t>Central Heredia....................</t>
  </si>
  <si>
    <t>Barva..............................</t>
  </si>
  <si>
    <t>Santo Domingo......................</t>
  </si>
  <si>
    <t>San Rafael.........................</t>
  </si>
  <si>
    <t>Belén..............................</t>
  </si>
  <si>
    <t>Flores.............................</t>
  </si>
  <si>
    <t>Sarapiquí..........................</t>
  </si>
  <si>
    <t>PROVINCIA DE GUANACASTE</t>
  </si>
  <si>
    <t>Liberia............................</t>
  </si>
  <si>
    <t>Nicoya.............................</t>
  </si>
  <si>
    <t>Santa Cruz.........................</t>
  </si>
  <si>
    <t>Bagaces............................</t>
  </si>
  <si>
    <t>Carrillo...........................</t>
  </si>
  <si>
    <t>Cañas..............................</t>
  </si>
  <si>
    <t>Abangares..........................</t>
  </si>
  <si>
    <t>Tilarán............................</t>
  </si>
  <si>
    <t>Nandayure..........................</t>
  </si>
  <si>
    <t>La Cruz............................</t>
  </si>
  <si>
    <t>PROVINCIA DE PUNTARENAS</t>
  </si>
  <si>
    <t>PROVINCIA DE LIMON</t>
  </si>
  <si>
    <t>Central Puntarenas.................</t>
  </si>
  <si>
    <t>Esparza............................</t>
  </si>
  <si>
    <t>Buenos Aires.......................</t>
  </si>
  <si>
    <t>Montes de Oro......................</t>
  </si>
  <si>
    <t>Osa................................</t>
  </si>
  <si>
    <t>Aguirre............................</t>
  </si>
  <si>
    <t>Golfito............................</t>
  </si>
  <si>
    <t>Coto Brus..........................</t>
  </si>
  <si>
    <t>Parrita............................</t>
  </si>
  <si>
    <t>Corredores.........................</t>
  </si>
  <si>
    <t>Garabito...........................</t>
  </si>
  <si>
    <t>Central Limón......................</t>
  </si>
  <si>
    <t>Pococí.............................</t>
  </si>
  <si>
    <t>Siquirres..........................</t>
  </si>
  <si>
    <t>Talamanca..........................</t>
  </si>
  <si>
    <t>Matina.............................</t>
  </si>
  <si>
    <t>Guácimo............................</t>
  </si>
  <si>
    <t>PROVINCIA DE SAN JOSE</t>
  </si>
  <si>
    <t>Cantón Central</t>
  </si>
  <si>
    <t>Lunes</t>
  </si>
  <si>
    <t>Martes</t>
  </si>
  <si>
    <t>Miércoles</t>
  </si>
  <si>
    <t>Jueves</t>
  </si>
  <si>
    <t>Viernes</t>
  </si>
  <si>
    <t>Sábado</t>
  </si>
  <si>
    <t>Domingo</t>
  </si>
  <si>
    <t>E.2</t>
  </si>
  <si>
    <t>DISTRIBUCION ABSOLUTA DEL NUMERO DE PERSONAS FALLECIDAS POR ACCIDENTES DE TRANSITO EN</t>
  </si>
  <si>
    <t>DURANTE EL AÑO 2001</t>
  </si>
  <si>
    <t>DIA DE LA SEMANA</t>
  </si>
  <si>
    <t>León Cortés........................</t>
  </si>
  <si>
    <t>PROVINCIA DE LIBERIA</t>
  </si>
  <si>
    <t>Femenino</t>
  </si>
  <si>
    <t>Masculino</t>
  </si>
  <si>
    <t>E.3</t>
  </si>
  <si>
    <t>G E N E R O</t>
  </si>
  <si>
    <t>Atropellos</t>
  </si>
  <si>
    <t>Colisiones</t>
  </si>
  <si>
    <t>Vuelcos</t>
  </si>
  <si>
    <t>E.4</t>
  </si>
  <si>
    <t>MODALIDAD DEL ACCIDENTE</t>
  </si>
  <si>
    <t>Caídas de</t>
  </si>
  <si>
    <t>vehículos</t>
  </si>
  <si>
    <t>Precipi-</t>
  </si>
  <si>
    <t>taciones</t>
  </si>
  <si>
    <t>E.5</t>
  </si>
  <si>
    <t>CLASIFICACION SEMANAL</t>
  </si>
  <si>
    <t>Entre Semana</t>
  </si>
  <si>
    <t>En fines de semana</t>
  </si>
  <si>
    <t>E.6</t>
  </si>
  <si>
    <t>EN COSTA RICA, SEGÚN GENERO Y PAIS DE ORIGEN DE LA VICTIMA, DURANTE EL AÑO 2001</t>
  </si>
  <si>
    <t>PAIS DE ORIGEN</t>
  </si>
  <si>
    <t>China..............................</t>
  </si>
  <si>
    <t>Colombia...........................</t>
  </si>
  <si>
    <t>Costa Rica.........................</t>
  </si>
  <si>
    <t>Cuba...............................</t>
  </si>
  <si>
    <t>España.............................</t>
  </si>
  <si>
    <t>Guatemala..........................</t>
  </si>
  <si>
    <t>Holanda............................</t>
  </si>
  <si>
    <t>Honduras...........................</t>
  </si>
  <si>
    <t>México.............................</t>
  </si>
  <si>
    <t>Nicaragua..........................</t>
  </si>
  <si>
    <t>Panamá.............................</t>
  </si>
  <si>
    <t>Perú...............................</t>
  </si>
  <si>
    <t>Salvador...........................</t>
  </si>
  <si>
    <t>Estados Unidos.....................</t>
  </si>
  <si>
    <t>E.7</t>
  </si>
  <si>
    <t>SUBMODALIDAD DEL ACCIDENTE</t>
  </si>
  <si>
    <t>Atropello por ambulancia...........</t>
  </si>
  <si>
    <t>Atropello por autobús..............</t>
  </si>
  <si>
    <t>Atropello por bicicleta............</t>
  </si>
  <si>
    <t>Atropello por camión...............</t>
  </si>
  <si>
    <t>Atropello por chapulín.............</t>
  </si>
  <si>
    <t>Atropello por microbús.............</t>
  </si>
  <si>
    <t>Atropello por motocicleta..........</t>
  </si>
  <si>
    <t>Atropello por tractor..............</t>
  </si>
  <si>
    <t>Atropello por trailer..............</t>
  </si>
  <si>
    <t>Atropello por tren.................</t>
  </si>
  <si>
    <t>Atropello por vagoneta.............</t>
  </si>
  <si>
    <t>Atropello por vehículo.............</t>
  </si>
  <si>
    <t>Caída de autobús...................</t>
  </si>
  <si>
    <t>Caída de bicicleta.................</t>
  </si>
  <si>
    <t>Caída de camión....................</t>
  </si>
  <si>
    <t>Caída de chapulín..................</t>
  </si>
  <si>
    <t>Caída de vehículo..................</t>
  </si>
  <si>
    <t>Coliisón vagoneta vs vagoneta......</t>
  </si>
  <si>
    <t>Colisión autobús vs bicicleta......</t>
  </si>
  <si>
    <t>Colisión autobús vs motocicleta....</t>
  </si>
  <si>
    <t>Colisión bicicleta vs bicicleta....</t>
  </si>
  <si>
    <t>Colisión bicicleta vs camión.......</t>
  </si>
  <si>
    <t>Colisión bicicleta vs motocicleta..</t>
  </si>
  <si>
    <t>Colisión bicicleta vs muro.........</t>
  </si>
  <si>
    <t>Colisión bicicleta vs trailer......</t>
  </si>
  <si>
    <t>Colisión bicicleta vs vagoneta.....</t>
  </si>
  <si>
    <t>Colisión microbús vs camión........</t>
  </si>
  <si>
    <t>Colisión microbús vs motocicleta...</t>
  </si>
  <si>
    <t>Colisión motocicleta vs poste......</t>
  </si>
  <si>
    <t>Colisión motocicleta vs bicicleta..</t>
  </si>
  <si>
    <t>Colisión motocicleta vs camión.....</t>
  </si>
  <si>
    <t>Colisión motocicleta vs motocicleta</t>
  </si>
  <si>
    <t>Colisión motocicleta vs trailer....</t>
  </si>
  <si>
    <t>Colisión motocicleta vs vagoneta...</t>
  </si>
  <si>
    <t>Colisión motocicleta vs muro.......</t>
  </si>
  <si>
    <t>Colisión motocicleta vs puente.....</t>
  </si>
  <si>
    <t>Colisión trailer vs camión.........</t>
  </si>
  <si>
    <t>Colisión trailer vs pared o acera..</t>
  </si>
  <si>
    <t>Colisión vehículo vs poste.........</t>
  </si>
  <si>
    <t>Colisión vehículo vs ambulancia....</t>
  </si>
  <si>
    <t>Colisión vehículo vs árbol.........</t>
  </si>
  <si>
    <t>Colisión vehículo vs autobús.......</t>
  </si>
  <si>
    <t>Colisión vehículo vs bicicleta.....</t>
  </si>
  <si>
    <t>Colisión vehículo vs camión........</t>
  </si>
  <si>
    <t>Colisión vehículo vs motocicleta...</t>
  </si>
  <si>
    <t>Colisión vehículo vs muro..........</t>
  </si>
  <si>
    <t>Colisión vehiculo vs puente........</t>
  </si>
  <si>
    <t>Colisión vehículo vs trailer.......</t>
  </si>
  <si>
    <t>Colisión vehículo vs vagoneta......</t>
  </si>
  <si>
    <t>Colisión vehículo vs vehículo......</t>
  </si>
  <si>
    <t>Colisión vehículo vs vivienda......</t>
  </si>
  <si>
    <t>Precipitación de autobús...........</t>
  </si>
  <si>
    <t>Precipitación de camión............</t>
  </si>
  <si>
    <t>Precipitación de vehículo..........</t>
  </si>
  <si>
    <t>Prensado por vehículo..............</t>
  </si>
  <si>
    <t>Vuelco de camión...................</t>
  </si>
  <si>
    <t>Vuelco de ambulancia...............</t>
  </si>
  <si>
    <t>Vuelco de aplanadora...............</t>
  </si>
  <si>
    <t>Vuelco de mototocicleta............</t>
  </si>
  <si>
    <t>Vuelco de tractor..................</t>
  </si>
  <si>
    <t>Vuelco de trailer..................</t>
  </si>
  <si>
    <t>Vuelco de vehículo.................</t>
  </si>
  <si>
    <t>E.8</t>
  </si>
  <si>
    <t>DISTRIBUCION ABSOLUTA DEL NUMERO DE PERSONAS FALLECIDAS POR ACCIDENTE DE TRANSITO</t>
  </si>
  <si>
    <t>EN COSTA RICA, SEGÚN TIPO DE ACCIDENTE Y GENERO DE LA VICTIMA, DUTANTE EL AÑO 2001</t>
  </si>
  <si>
    <t>TIPO DE ACCIDENTE</t>
  </si>
  <si>
    <t>Atropellos.........................</t>
  </si>
  <si>
    <t>Colisiones.........................</t>
  </si>
  <si>
    <t>Caídas.............................</t>
  </si>
  <si>
    <t>DE TRANSITO</t>
  </si>
  <si>
    <t>Precipitaciones....................</t>
  </si>
  <si>
    <t>Vuelcos............................</t>
  </si>
  <si>
    <t>E.9</t>
  </si>
  <si>
    <t>TIPO DE PARTICIPACION</t>
  </si>
  <si>
    <t>Acompañante de aplanadora..........</t>
  </si>
  <si>
    <t>Acompañante de bicicleta...........</t>
  </si>
  <si>
    <t>Acompañante de camión..............</t>
  </si>
  <si>
    <t>Acompañante de chapulín............</t>
  </si>
  <si>
    <t>Acompañante de cuadraciclo.........</t>
  </si>
  <si>
    <t>Acompañante de motocicleta.........</t>
  </si>
  <si>
    <t>Acompañante de trailer.............</t>
  </si>
  <si>
    <t>Acompañante de vehículo............</t>
  </si>
  <si>
    <t>Conductor de bicicleta.............</t>
  </si>
  <si>
    <t>Conductor de camión................</t>
  </si>
  <si>
    <t>Conductor de motocicleta...........</t>
  </si>
  <si>
    <t>Conductor de tractor...............</t>
  </si>
  <si>
    <t>Conductor de vagoneta..............</t>
  </si>
  <si>
    <t>Conductor de vehículo..............</t>
  </si>
  <si>
    <t>Pasajero de ambulancia.............</t>
  </si>
  <si>
    <t>Pasajero de autobús................</t>
  </si>
  <si>
    <t>Peatón.............................</t>
  </si>
  <si>
    <t>E.10</t>
  </si>
  <si>
    <t>EN COSTA RICA, SEGÚN MODALIDAD DEL ACCIDENTE Y DIA DE OCURRENCIA</t>
  </si>
  <si>
    <t>E.11</t>
  </si>
  <si>
    <t>EN COSTA RICA, SEGÚN GENERO DE LA VICTIMA Y GRUPO DE EDAD AL QUE PERTENECIERON</t>
  </si>
  <si>
    <t>GRUPO DE EDAD</t>
  </si>
  <si>
    <t>GENERO DE LA VICTIMA</t>
  </si>
  <si>
    <t>EN COSTA RICA, SEGÚN GENERO Y PARTICIPACION DE LA VICTIMA</t>
  </si>
  <si>
    <t>GENERO  DE LA VICTIMA</t>
  </si>
  <si>
    <t>Hasta cuatro años..................</t>
  </si>
  <si>
    <t>De 5 a 9 años......................</t>
  </si>
  <si>
    <t>De 10 a 14 años....................</t>
  </si>
  <si>
    <t>De 15 a 17 años....................</t>
  </si>
  <si>
    <t>De 18 a 19 años....................</t>
  </si>
  <si>
    <t>De 20 a 24 años....................</t>
  </si>
  <si>
    <t>De 25 a 29 años....................</t>
  </si>
  <si>
    <t>De 30 a 34 años....................</t>
  </si>
  <si>
    <t>De 35 a 39 años....................</t>
  </si>
  <si>
    <t>De 40 a 44 años....................</t>
  </si>
  <si>
    <t>De 45 a 49 años....................</t>
  </si>
  <si>
    <t>De 50 a 54 años....................</t>
  </si>
  <si>
    <t>De 55 a 59 años....................</t>
  </si>
  <si>
    <t>De 60 a 64 años....................</t>
  </si>
  <si>
    <t>De 65 a 69 años....................</t>
  </si>
  <si>
    <t>De 70 y más años...................</t>
  </si>
  <si>
    <t>E.12</t>
  </si>
  <si>
    <t>DISTRIBUCION ABSOLUTA DEL NUMERO DE PERSONAS FALLECIDAS POR ACCIDENTE DE TRANSITO EN COSTA RICA</t>
  </si>
  <si>
    <t>Hasta 4</t>
  </si>
  <si>
    <t>años</t>
  </si>
  <si>
    <t>De 5 a 9</t>
  </si>
  <si>
    <t>De 10 a 14</t>
  </si>
  <si>
    <t>De 15 a 17</t>
  </si>
  <si>
    <t>De 18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</si>
  <si>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</si>
  <si>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</si>
  <si>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</si>
  <si>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</si>
  <si>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</si>
  <si>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</si>
  <si>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</si>
  <si>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</si>
  <si>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</si>
  <si>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</si>
  <si>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y más</t>
  </si>
  <si>
    <t>G R U P O   D E   E D A D   (e n  a ñ o s  c u m p l i d o s)</t>
  </si>
  <si>
    <t>E.13</t>
  </si>
  <si>
    <t>SEGÚN GRUPO DE EDAD Y PARTICIPACION DE LA VICTIMA, DURANTE EL AÑO 2001</t>
  </si>
  <si>
    <t>G R U P O   D E  E D A D   ( e n  a ñ o s  c u m p l i d o s)</t>
  </si>
  <si>
    <t>Acompañante de aplanadora..............</t>
  </si>
  <si>
    <t>Acompañante de bicicleta...............</t>
  </si>
  <si>
    <t>Acompañante de camión..................</t>
  </si>
  <si>
    <t>Acompañante de chapulín................</t>
  </si>
  <si>
    <t>Acompañante de cuadraciclo.............</t>
  </si>
  <si>
    <t>Acompañante de motocicleta.............</t>
  </si>
  <si>
    <t>Acompañante de trailer.................</t>
  </si>
  <si>
    <t>Acompañante de vehículo................</t>
  </si>
  <si>
    <t>Conductor de bicicleta.................</t>
  </si>
  <si>
    <t>Conductor de camión....................</t>
  </si>
  <si>
    <t>Conductor de motocicleta...............</t>
  </si>
  <si>
    <t>Conductor de tractor...................</t>
  </si>
  <si>
    <t>Conductor de vagoneta..................</t>
  </si>
  <si>
    <t>Conductor de vehículo..................</t>
  </si>
  <si>
    <t>Pasajero de ambulancia.................</t>
  </si>
  <si>
    <t>Pasajero de autobús....................</t>
  </si>
  <si>
    <t>Peatón.................................</t>
  </si>
  <si>
    <t>E.14</t>
  </si>
  <si>
    <t>COSTA RICA, SEGÚN GRUPO DE EDAD A QUE PERTENECIO LA VICTIMA Y TIPO DE ACCIDENTE</t>
  </si>
  <si>
    <t>T I P O   D E   A C C I D E N T E</t>
  </si>
  <si>
    <t>Alajuela</t>
  </si>
  <si>
    <t>Limón</t>
  </si>
  <si>
    <t>E.15</t>
  </si>
  <si>
    <t>COSTA RICA, SEGÚN MODALIDAD DEL ACCIDENTE Y PROVINCIA DE OCURRENCIA</t>
  </si>
  <si>
    <t>San</t>
  </si>
  <si>
    <t>José</t>
  </si>
  <si>
    <t>Carta-</t>
  </si>
  <si>
    <t>go</t>
  </si>
  <si>
    <t>Here-</t>
  </si>
  <si>
    <t>dia</t>
  </si>
  <si>
    <t>Guana-</t>
  </si>
  <si>
    <t>caste</t>
  </si>
  <si>
    <t>Punta-</t>
  </si>
  <si>
    <t>renas</t>
  </si>
  <si>
    <t>P R O V I N C I A</t>
  </si>
  <si>
    <t>E.16</t>
  </si>
  <si>
    <t>SEGÚN PROVINCIA Y CANTON DE OCURRENCIA Y GRUPO DE EDAD AL QUE PERTENECIA LA VICTIMA</t>
  </si>
  <si>
    <t>G  R  U  P  O     D  E   E  D  A  D  (e n  a ñ o s   c u m p l i d o s)</t>
  </si>
  <si>
    <t xml:space="preserve">   Distrito Carmen.....................</t>
  </si>
  <si>
    <t xml:space="preserve">   Distrito Merced.....................</t>
  </si>
  <si>
    <t xml:space="preserve">   Distrito Hospital...................</t>
  </si>
  <si>
    <t xml:space="preserve">   Distrito Catedral...................</t>
  </si>
  <si>
    <t xml:space="preserve">   Distrito Zapote.....................</t>
  </si>
  <si>
    <t xml:space="preserve">   Distrito San Fco. de Dos Ríos.......</t>
  </si>
  <si>
    <t xml:space="preserve">   Distrito La Uruca...................</t>
  </si>
  <si>
    <t xml:space="preserve">   Distrito Mata Redonda...............</t>
  </si>
  <si>
    <t xml:space="preserve">   Distrito Pavas......................</t>
  </si>
  <si>
    <t xml:space="preserve">   Distrito Hatillo....................</t>
  </si>
  <si>
    <t xml:space="preserve">   Distrito San Sebastián..............</t>
  </si>
  <si>
    <t>Escazú.................................</t>
  </si>
  <si>
    <t>Desamparados...........................</t>
  </si>
  <si>
    <t>Puriscal...............................</t>
  </si>
  <si>
    <t>Tarrazú................................</t>
  </si>
  <si>
    <t>Aserrí.................................</t>
  </si>
  <si>
    <t>Mora...................................</t>
  </si>
  <si>
    <t>Goicoechea.............................</t>
  </si>
  <si>
    <t>Santa Ana..............................</t>
  </si>
  <si>
    <t>Alajuelita.............................</t>
  </si>
  <si>
    <t>Coronado...............................</t>
  </si>
  <si>
    <t>Acosta.................................</t>
  </si>
  <si>
    <t>Tibás..................................</t>
  </si>
  <si>
    <t>Moravia................................</t>
  </si>
  <si>
    <t>Montes de Oca..........................</t>
  </si>
  <si>
    <t>Turrubares.............................</t>
  </si>
  <si>
    <t>Curridabat.............................</t>
  </si>
  <si>
    <t>Pérez Zeledón..........................</t>
  </si>
  <si>
    <t>León Cortés............................</t>
  </si>
  <si>
    <t>Central Alajuela.......................</t>
  </si>
  <si>
    <t>San Ramón..............................</t>
  </si>
  <si>
    <t>Grecia.................................</t>
  </si>
  <si>
    <t>San Mateo..............................</t>
  </si>
  <si>
    <t>Atenas.................................</t>
  </si>
  <si>
    <t>Naranjo................................</t>
  </si>
  <si>
    <t>Palmares...............................</t>
  </si>
  <si>
    <t>Poás...................................</t>
  </si>
  <si>
    <t>Orotina................................</t>
  </si>
  <si>
    <t>San Carlos.............................</t>
  </si>
  <si>
    <t>Alfaro Ruíz............................</t>
  </si>
  <si>
    <t>Upala..................................</t>
  </si>
  <si>
    <t>Los Chiles.............................</t>
  </si>
  <si>
    <t>Guatuso................................</t>
  </si>
  <si>
    <t>Central Cartago........................</t>
  </si>
  <si>
    <t>Paraíso................................</t>
  </si>
  <si>
    <t>La Unión...............................</t>
  </si>
  <si>
    <t>Turrialba..............................</t>
  </si>
  <si>
    <t>Oreamuno...............................</t>
  </si>
  <si>
    <t>El Guarco..............................</t>
  </si>
  <si>
    <t>Central Heredia........................</t>
  </si>
  <si>
    <t>Barva..................................</t>
  </si>
  <si>
    <t>Santo Domingo..........................</t>
  </si>
  <si>
    <t>San Rafael.............................</t>
  </si>
  <si>
    <t>Belén..................................</t>
  </si>
  <si>
    <t>Flores.................................</t>
  </si>
  <si>
    <t>Sarapiquí..............................</t>
  </si>
  <si>
    <t>Liberia................................</t>
  </si>
  <si>
    <t>Nicoya.................................</t>
  </si>
  <si>
    <t>Santa Cruz.............................</t>
  </si>
  <si>
    <t>Bagaces................................</t>
  </si>
  <si>
    <t>Carrillo...............................</t>
  </si>
  <si>
    <t>Cañas..................................</t>
  </si>
  <si>
    <t>Abangares..............................</t>
  </si>
  <si>
    <t>Tilarán................................</t>
  </si>
  <si>
    <t>Nandayure..............................</t>
  </si>
  <si>
    <t>La Cruz................................</t>
  </si>
  <si>
    <t>Central Puntarenas.....................</t>
  </si>
  <si>
    <t>Esparza................................</t>
  </si>
  <si>
    <t>Buenos Aires...........................</t>
  </si>
  <si>
    <t>Montes de Oro..........................</t>
  </si>
  <si>
    <t>Osa....................................</t>
  </si>
  <si>
    <t>Aguirre................................</t>
  </si>
  <si>
    <t>Golfito................................</t>
  </si>
  <si>
    <t>Coto Brus..............................</t>
  </si>
  <si>
    <t>Parrita................................</t>
  </si>
  <si>
    <t>Corredores.............................</t>
  </si>
  <si>
    <t>Garabito...............................</t>
  </si>
  <si>
    <t>Central Limón..........................</t>
  </si>
  <si>
    <t>Pococí.................................</t>
  </si>
  <si>
    <t>Siquirres..............................</t>
  </si>
  <si>
    <t>Talamanca..............................</t>
  </si>
  <si>
    <t>Matina.................................</t>
  </si>
  <si>
    <t>Guácimo................................</t>
  </si>
  <si>
    <t>E.17</t>
  </si>
  <si>
    <t>EN COSTA RICA, SEGÚN MODALIDAD DEL ACCIDENTE Y CLASIFICACION SEMANAL</t>
  </si>
  <si>
    <t>Entre semana</t>
  </si>
  <si>
    <t>E.18</t>
  </si>
  <si>
    <t>EN COSTA RICA, SEGÚN PARTICIPACION DE LA VICTIMA Y CLASIFICACION SEMANAL</t>
  </si>
  <si>
    <t>( Las tasas señaladas a través de puntos corresponden a uno por cada 100.000 habitantes)</t>
  </si>
  <si>
    <t>Población</t>
  </si>
  <si>
    <t>Tasa por diez</t>
  </si>
  <si>
    <t>General</t>
  </si>
  <si>
    <t>Masculina</t>
  </si>
  <si>
    <t>Femenina</t>
  </si>
  <si>
    <t>mil habitantes</t>
  </si>
  <si>
    <t>general</t>
  </si>
  <si>
    <t>Vásquez de Coronado....................</t>
  </si>
  <si>
    <t>Dota...................................</t>
  </si>
  <si>
    <t>Valverde Vega..........................</t>
  </si>
  <si>
    <t>Oremuno................................</t>
  </si>
  <si>
    <t>Santa Bárbara..........................</t>
  </si>
  <si>
    <t>San Isidro.............................</t>
  </si>
  <si>
    <t>San Pablo..............................</t>
  </si>
  <si>
    <t xml:space="preserve">   Distrito San Fco Dos Ríos...........</t>
  </si>
  <si>
    <t>Alafaro Ruíz...........................</t>
  </si>
  <si>
    <t>Jiménez................................</t>
  </si>
  <si>
    <t>Alvarado...............................</t>
  </si>
  <si>
    <t>Hojancha...............................</t>
  </si>
  <si>
    <t>E.19</t>
  </si>
  <si>
    <t>Continuación cuadro E.19</t>
  </si>
  <si>
    <t>León Cortés.......................</t>
  </si>
  <si>
    <t>Continuación cuadro No.E.1</t>
  </si>
  <si>
    <t>COSTA RICA, SEGÚN PROVINCIA, CANTON DE OCURRENCIA Y DIA DE LA SEMANA</t>
  </si>
  <si>
    <t>Continuación cuadro No.E.2</t>
  </si>
  <si>
    <t>EN COSTA RICA, SEGÚN PROVINCIA, CANTON DE OCURRENCIA Y GENERO DE LA VICTIMA</t>
  </si>
  <si>
    <t>Continuación cuadro No.E.3</t>
  </si>
  <si>
    <t>EN COSTA RICA, SEGÚN PROVINCIA, CANTON DE OCURRENCIA Y TIPO DE ACCIDENTE</t>
  </si>
  <si>
    <t>Continuación cuadro No.E.4</t>
  </si>
  <si>
    <r>
      <t xml:space="preserve">DURANTE EL AÑO 2001 (Fines de semana </t>
    </r>
    <r>
      <rPr>
        <b/>
        <i/>
        <u val="single"/>
        <sz val="11"/>
        <rFont val="Courier New"/>
        <family val="3"/>
      </rPr>
      <t>Viernes a Domingo</t>
    </r>
    <r>
      <rPr>
        <b/>
        <sz val="11"/>
        <rFont val="Courier New"/>
        <family val="3"/>
      </rPr>
      <t>)</t>
    </r>
  </si>
  <si>
    <t>EN COSTA RICA, SEGÚN PROVINCIA, CANTON DE OCURRENCIA Y CLASIFICACION SEMANAL</t>
  </si>
  <si>
    <t>Continuación cuadro No.E.5</t>
  </si>
  <si>
    <t>EN COSTA RICA, SEGÚN GENERO DE LA VICTIMA Y MODALIDAD DEL ACCIDENTE</t>
  </si>
  <si>
    <t>Caída de motocicleta...............</t>
  </si>
  <si>
    <t>Continuación cuadro No.E.7</t>
  </si>
  <si>
    <t>Continuación cuadro No.E.10</t>
  </si>
  <si>
    <t>Continuación cuadro No.E.12</t>
  </si>
  <si>
    <t>Continuación cuadro No.E.15</t>
  </si>
  <si>
    <t>Continuación cuadro No.E.17</t>
  </si>
  <si>
    <t>Colisión motocicleta vs árbol.............</t>
  </si>
  <si>
    <t>Colisión cuadraciclo vs paredón....</t>
  </si>
  <si>
    <t>Colisión vehículo vs puente........</t>
  </si>
  <si>
    <t>Vuelco de niveladora...............</t>
  </si>
  <si>
    <t>Caída de motocicleta................</t>
  </si>
  <si>
    <t>Colisión vagoneta vs vagoneta......</t>
  </si>
  <si>
    <t>Colisión cuadraciclo vs paredón......</t>
  </si>
  <si>
    <t>Vuelco de niveladora..................</t>
  </si>
  <si>
    <t>SEGÚN GRUPO DE EDAD AL QUE PERTENECÍAN Y MODALIDAD DEL ACCIDENTE, DURANTE EL AÑO 2001</t>
  </si>
  <si>
    <t>Colisión motocicleta vs árbol......</t>
  </si>
  <si>
    <t>DISTRIBUCION ABSOLUTA DEL NUMERO DE PERSONAS FALLECIDAS POR ACCIDENTES DE TRANSITO EN COSTA RICA</t>
  </si>
  <si>
    <t>POBLACION NACIONAL DE COSTA RICA Y TASAS POR MUERTES EN ACCIDENTES DE TRANSITO EN COSTA RICA, POR DIEZ MIL HABITANTES,</t>
  </si>
  <si>
    <t>POR GENERO DE LAS VICTIMAS, SEGUN PROVINCIA Y CANTON EN DONDE SE GENERARON LOS EVENTOS DURANTE EL AÑO 2001</t>
  </si>
  <si>
    <t>Continuación cuadro No.E.16</t>
  </si>
  <si>
    <t>*Fuente: Instituto Nacional de Estadística y Censos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</si>
</sst>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</numFmts>
  <fonts count="14">
    <font>
      <sz val="10"/>
      <name val="Arial"/>
      <family val="0"/>
    </font>
    <font>
      <sz val="10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b/>
      <u val="double"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u val="single"/>
      <sz val="10"/>
      <name val="Courier New"/>
      <family val="3"/>
    </font>
    <font>
      <b/>
      <u val="double"/>
      <sz val="10"/>
      <name val="Courier New"/>
      <family val="3"/>
    </font>
    <font>
      <sz val="9"/>
      <name val="Book Antiqua"/>
      <family val="1"/>
    </font>
    <font>
      <b/>
      <i/>
      <u val="double"/>
      <sz val="10"/>
      <name val="Courier New"/>
      <family val="3"/>
    </font>
    <font>
      <b/>
      <sz val="9"/>
      <name val="Book Antiqua"/>
      <family val="1"/>
    </font>
    <font>
      <b/>
      <i/>
      <u val="single"/>
      <sz val="11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1" fillId="1" borderId="0" xfId="0" applyFont="1" applyFill="1" applyAlignment="1">
      <alignment horizontal="center"/>
    </xf>
    <xf numFmtId="0" fontId="8" fillId="1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workbookViewId="0" topLeftCell="A1">
      <selection activeCell="A15" sqref="A15"/>
    </sheetView>
  </sheetViews>
  <sheetFormatPr defaultColWidth="11.421875" defaultRowHeight="12.75" customHeight="1"/>
  <cols>
    <col min="1" max="1" width="41.57421875" style="2" customWidth="1"/>
    <col min="2" max="2" width="12.8515625" style="2" customWidth="1"/>
    <col min="3" max="14" width="5.7109375" style="2" customWidth="1"/>
    <col min="15" max="16384" width="11.421875" style="2" customWidth="1"/>
  </cols>
  <sheetData>
    <row r="1" ht="12.75" customHeight="1">
      <c r="A1" s="7" t="s">
        <v>0</v>
      </c>
    </row>
    <row r="3" spans="1:14" ht="12.7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2.75" customHeight="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ht="12.75" customHeight="1" thickBot="1"/>
    <row r="6" spans="1:14" ht="12.75" customHeight="1">
      <c r="A6" s="4"/>
      <c r="B6" s="1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customHeight="1" thickBot="1">
      <c r="A7" s="6"/>
      <c r="B7" s="11"/>
      <c r="C7" s="59" t="s">
        <v>17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2" ht="12.75" customHeight="1">
      <c r="A8" s="6" t="s">
        <v>3</v>
      </c>
      <c r="B8" s="11" t="s">
        <v>4</v>
      </c>
    </row>
    <row r="9" spans="2:14" ht="12.75" customHeight="1">
      <c r="B9" s="12"/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</row>
    <row r="10" spans="1:14" ht="12.75" customHeight="1" thickBot="1">
      <c r="A10" s="3"/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ht="12.75" customHeight="1">
      <c r="B11" s="12"/>
    </row>
    <row r="12" spans="1:14" ht="12.75" customHeight="1">
      <c r="A12" s="6" t="s">
        <v>4</v>
      </c>
      <c r="B12" s="16">
        <f aca="true" t="shared" si="0" ref="B12:N12">(B14+B49+B66+B82+B92+B105+B119)</f>
        <v>700</v>
      </c>
      <c r="C12" s="9">
        <f t="shared" si="0"/>
        <v>79</v>
      </c>
      <c r="D12" s="9">
        <f t="shared" si="0"/>
        <v>80</v>
      </c>
      <c r="E12" s="9">
        <f t="shared" si="0"/>
        <v>70</v>
      </c>
      <c r="F12" s="9">
        <f t="shared" si="0"/>
        <v>62</v>
      </c>
      <c r="G12" s="9">
        <f t="shared" si="0"/>
        <v>50</v>
      </c>
      <c r="H12" s="9">
        <f t="shared" si="0"/>
        <v>56</v>
      </c>
      <c r="I12" s="9">
        <f t="shared" si="0"/>
        <v>47</v>
      </c>
      <c r="J12" s="9">
        <f t="shared" si="0"/>
        <v>39</v>
      </c>
      <c r="K12" s="9">
        <f t="shared" si="0"/>
        <v>54</v>
      </c>
      <c r="L12" s="9">
        <f t="shared" si="0"/>
        <v>42</v>
      </c>
      <c r="M12" s="9">
        <f t="shared" si="0"/>
        <v>39</v>
      </c>
      <c r="N12" s="9">
        <f t="shared" si="0"/>
        <v>82</v>
      </c>
    </row>
    <row r="13" ht="12.75" customHeight="1">
      <c r="B13" s="12"/>
    </row>
    <row r="14" spans="1:14" ht="12.75" customHeight="1">
      <c r="A14" s="8" t="s">
        <v>106</v>
      </c>
      <c r="B14" s="15">
        <f aca="true" t="shared" si="1" ref="B14:N14">SUM(B18:B47)</f>
        <v>191</v>
      </c>
      <c r="C14" s="8">
        <f t="shared" si="1"/>
        <v>18</v>
      </c>
      <c r="D14" s="8">
        <f t="shared" si="1"/>
        <v>22</v>
      </c>
      <c r="E14" s="8">
        <f t="shared" si="1"/>
        <v>13</v>
      </c>
      <c r="F14" s="8">
        <f t="shared" si="1"/>
        <v>13</v>
      </c>
      <c r="G14" s="8">
        <f t="shared" si="1"/>
        <v>18</v>
      </c>
      <c r="H14" s="8">
        <f t="shared" si="1"/>
        <v>21</v>
      </c>
      <c r="I14" s="8">
        <f t="shared" si="1"/>
        <v>17</v>
      </c>
      <c r="J14" s="8">
        <f t="shared" si="1"/>
        <v>11</v>
      </c>
      <c r="K14" s="8">
        <f t="shared" si="1"/>
        <v>15</v>
      </c>
      <c r="L14" s="8">
        <f t="shared" si="1"/>
        <v>8</v>
      </c>
      <c r="M14" s="8">
        <f t="shared" si="1"/>
        <v>11</v>
      </c>
      <c r="N14" s="8">
        <f t="shared" si="1"/>
        <v>24</v>
      </c>
    </row>
    <row r="15" ht="12.75" customHeight="1">
      <c r="B15" s="12"/>
    </row>
    <row r="16" spans="1:14" ht="12.75" customHeight="1">
      <c r="A16" s="6" t="s">
        <v>107</v>
      </c>
      <c r="B16" s="15">
        <f aca="true" t="shared" si="2" ref="B16:N16">SUM(B18:B28)</f>
        <v>56</v>
      </c>
      <c r="C16" s="8">
        <f t="shared" si="2"/>
        <v>5</v>
      </c>
      <c r="D16" s="8">
        <f t="shared" si="2"/>
        <v>3</v>
      </c>
      <c r="E16" s="8">
        <f t="shared" si="2"/>
        <v>6</v>
      </c>
      <c r="F16" s="8">
        <f t="shared" si="2"/>
        <v>7</v>
      </c>
      <c r="G16" s="8">
        <f t="shared" si="2"/>
        <v>5</v>
      </c>
      <c r="H16" s="8">
        <f t="shared" si="2"/>
        <v>7</v>
      </c>
      <c r="I16" s="8">
        <f t="shared" si="2"/>
        <v>3</v>
      </c>
      <c r="J16" s="8">
        <f t="shared" si="2"/>
        <v>3</v>
      </c>
      <c r="K16" s="8">
        <f t="shared" si="2"/>
        <v>3</v>
      </c>
      <c r="L16" s="8">
        <f t="shared" si="2"/>
        <v>1</v>
      </c>
      <c r="M16" s="8">
        <f t="shared" si="2"/>
        <v>4</v>
      </c>
      <c r="N16" s="8">
        <f t="shared" si="2"/>
        <v>9</v>
      </c>
    </row>
    <row r="17" spans="1:2" ht="12.75" customHeight="1">
      <c r="A17" s="6"/>
      <c r="B17" s="12"/>
    </row>
    <row r="18" spans="1:14" ht="12.75" customHeight="1">
      <c r="A18" s="2" t="s">
        <v>18</v>
      </c>
      <c r="B18" s="14">
        <f aca="true" t="shared" si="3" ref="B18:B28">SUM(C18:N18)</f>
        <v>3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</row>
    <row r="19" spans="1:14" ht="12.75" customHeight="1">
      <c r="A19" s="2" t="s">
        <v>19</v>
      </c>
      <c r="B19" s="14">
        <f t="shared" si="3"/>
        <v>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</row>
    <row r="20" spans="1:14" ht="12.75" customHeight="1">
      <c r="A20" s="2" t="s">
        <v>20</v>
      </c>
      <c r="B20" s="14">
        <f t="shared" si="3"/>
        <v>4</v>
      </c>
      <c r="C20" s="5">
        <v>0</v>
      </c>
      <c r="D20" s="5">
        <v>0</v>
      </c>
      <c r="E20" s="5">
        <v>1</v>
      </c>
      <c r="F20" s="5">
        <v>2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12.75" customHeight="1">
      <c r="A21" s="2" t="s">
        <v>21</v>
      </c>
      <c r="B21" s="14">
        <f t="shared" si="3"/>
        <v>5</v>
      </c>
      <c r="C21" s="5">
        <v>0</v>
      </c>
      <c r="D21" s="5">
        <v>0</v>
      </c>
      <c r="E21" s="5">
        <v>2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</row>
    <row r="22" spans="1:14" ht="12.75" customHeight="1">
      <c r="A22" s="2" t="s">
        <v>22</v>
      </c>
      <c r="B22" s="14">
        <f t="shared" si="3"/>
        <v>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</row>
    <row r="23" spans="1:14" ht="12.75" customHeight="1">
      <c r="A23" s="2" t="s">
        <v>23</v>
      </c>
      <c r="B23" s="14">
        <f t="shared" si="3"/>
        <v>6</v>
      </c>
      <c r="C23" s="5">
        <v>1</v>
      </c>
      <c r="D23" s="5">
        <v>0</v>
      </c>
      <c r="E23" s="5">
        <v>1</v>
      </c>
      <c r="F23" s="5">
        <v>2</v>
      </c>
      <c r="G23" s="5">
        <v>0</v>
      </c>
      <c r="H23" s="5">
        <v>1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</row>
    <row r="24" spans="1:14" ht="12.75" customHeight="1">
      <c r="A24" s="2" t="s">
        <v>24</v>
      </c>
      <c r="B24" s="14">
        <f t="shared" si="3"/>
        <v>10</v>
      </c>
      <c r="C24" s="5">
        <v>1</v>
      </c>
      <c r="D24" s="5">
        <v>1</v>
      </c>
      <c r="E24" s="5">
        <v>1</v>
      </c>
      <c r="F24" s="5">
        <v>1</v>
      </c>
      <c r="G24" s="5">
        <v>2</v>
      </c>
      <c r="H24" s="5">
        <v>0</v>
      </c>
      <c r="I24" s="5">
        <v>0</v>
      </c>
      <c r="J24" s="5">
        <v>2</v>
      </c>
      <c r="K24" s="5">
        <v>1</v>
      </c>
      <c r="L24" s="5">
        <v>0</v>
      </c>
      <c r="M24" s="5">
        <v>0</v>
      </c>
      <c r="N24" s="5">
        <v>1</v>
      </c>
    </row>
    <row r="25" spans="1:14" ht="12.75" customHeight="1">
      <c r="A25" s="2" t="s">
        <v>25</v>
      </c>
      <c r="B25" s="14">
        <f t="shared" si="3"/>
        <v>1</v>
      </c>
      <c r="C25" s="5">
        <v>0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12.75" customHeight="1">
      <c r="A26" s="2" t="s">
        <v>26</v>
      </c>
      <c r="B26" s="14">
        <f t="shared" si="3"/>
        <v>11</v>
      </c>
      <c r="C26" s="5">
        <v>2</v>
      </c>
      <c r="D26" s="5">
        <v>0</v>
      </c>
      <c r="E26" s="5">
        <v>0</v>
      </c>
      <c r="F26" s="5">
        <v>1</v>
      </c>
      <c r="G26" s="5">
        <v>3</v>
      </c>
      <c r="H26" s="5">
        <v>3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</row>
    <row r="27" spans="1:14" ht="12.75" customHeight="1">
      <c r="A27" s="2" t="s">
        <v>27</v>
      </c>
      <c r="B27" s="14">
        <f t="shared" si="3"/>
        <v>7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v>2</v>
      </c>
      <c r="N27" s="5">
        <v>2</v>
      </c>
    </row>
    <row r="28" spans="1:14" ht="12.75" customHeight="1">
      <c r="A28" s="2" t="s">
        <v>28</v>
      </c>
      <c r="B28" s="14">
        <f t="shared" si="3"/>
        <v>7</v>
      </c>
      <c r="C28" s="5">
        <v>1</v>
      </c>
      <c r="D28" s="5">
        <v>1</v>
      </c>
      <c r="E28" s="5">
        <v>0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1</v>
      </c>
      <c r="M28" s="5">
        <v>2</v>
      </c>
      <c r="N28" s="5">
        <v>0</v>
      </c>
    </row>
    <row r="29" ht="12.75" customHeight="1">
      <c r="B29" s="12"/>
    </row>
    <row r="30" spans="1:14" ht="12.75" customHeight="1">
      <c r="A30" s="2" t="s">
        <v>29</v>
      </c>
      <c r="B30" s="14">
        <f aca="true" t="shared" si="4" ref="B30:B47">SUM(C30:N30)</f>
        <v>5</v>
      </c>
      <c r="C30" s="5">
        <v>2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1</v>
      </c>
      <c r="L30" s="5">
        <v>0</v>
      </c>
      <c r="M30" s="5">
        <v>1</v>
      </c>
      <c r="N30" s="5">
        <v>0</v>
      </c>
    </row>
    <row r="31" spans="1:14" ht="12.75" customHeight="1">
      <c r="A31" s="2" t="s">
        <v>30</v>
      </c>
      <c r="B31" s="14">
        <f t="shared" si="4"/>
        <v>14</v>
      </c>
      <c r="C31" s="5">
        <v>1</v>
      </c>
      <c r="D31" s="5">
        <v>3</v>
      </c>
      <c r="E31" s="5">
        <v>0</v>
      </c>
      <c r="F31" s="5">
        <v>0</v>
      </c>
      <c r="G31" s="5">
        <v>0</v>
      </c>
      <c r="H31" s="5">
        <v>1</v>
      </c>
      <c r="I31" s="5">
        <v>1</v>
      </c>
      <c r="J31" s="5">
        <v>2</v>
      </c>
      <c r="K31" s="5">
        <v>4</v>
      </c>
      <c r="L31" s="5">
        <v>0</v>
      </c>
      <c r="M31" s="5">
        <v>1</v>
      </c>
      <c r="N31" s="5">
        <v>1</v>
      </c>
    </row>
    <row r="32" spans="1:14" ht="12.75" customHeight="1">
      <c r="A32" s="2" t="s">
        <v>31</v>
      </c>
      <c r="B32" s="14">
        <f t="shared" si="4"/>
        <v>5</v>
      </c>
      <c r="C32" s="5">
        <v>1</v>
      </c>
      <c r="D32" s="5">
        <v>0</v>
      </c>
      <c r="E32" s="5">
        <v>1</v>
      </c>
      <c r="F32" s="5">
        <v>0</v>
      </c>
      <c r="G32" s="5">
        <v>0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</row>
    <row r="33" spans="1:14" ht="12.75" customHeight="1">
      <c r="A33" s="2" t="s">
        <v>32</v>
      </c>
      <c r="B33" s="14">
        <f t="shared" si="4"/>
        <v>3</v>
      </c>
      <c r="C33" s="5">
        <v>0</v>
      </c>
      <c r="D33" s="5">
        <v>1</v>
      </c>
      <c r="E33" s="5">
        <v>1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12.75" customHeight="1">
      <c r="A34" s="2" t="s">
        <v>33</v>
      </c>
      <c r="B34" s="14">
        <f t="shared" si="4"/>
        <v>5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1</v>
      </c>
    </row>
    <row r="35" spans="1:14" ht="12.75" customHeight="1">
      <c r="A35" s="2" t="s">
        <v>34</v>
      </c>
      <c r="B35" s="14">
        <f t="shared" si="4"/>
        <v>5</v>
      </c>
      <c r="C35" s="5">
        <v>0</v>
      </c>
      <c r="D35" s="5">
        <v>0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  <c r="L35" s="5">
        <v>1</v>
      </c>
      <c r="M35" s="5">
        <v>0</v>
      </c>
      <c r="N35" s="5">
        <v>2</v>
      </c>
    </row>
    <row r="36" spans="1:14" ht="12.75" customHeight="1">
      <c r="A36" s="2" t="s">
        <v>35</v>
      </c>
      <c r="B36" s="14">
        <f t="shared" si="4"/>
        <v>7</v>
      </c>
      <c r="C36" s="5">
        <v>0</v>
      </c>
      <c r="D36" s="5">
        <v>1</v>
      </c>
      <c r="E36" s="5">
        <v>0</v>
      </c>
      <c r="F36" s="5">
        <v>1</v>
      </c>
      <c r="G36" s="5">
        <v>0</v>
      </c>
      <c r="H36" s="5">
        <v>1</v>
      </c>
      <c r="I36" s="5">
        <v>1</v>
      </c>
      <c r="J36" s="5">
        <v>0</v>
      </c>
      <c r="K36" s="5">
        <v>1</v>
      </c>
      <c r="L36" s="5">
        <v>0</v>
      </c>
      <c r="M36" s="5">
        <v>1</v>
      </c>
      <c r="N36" s="5">
        <v>1</v>
      </c>
    </row>
    <row r="37" spans="1:14" ht="12.75" customHeight="1">
      <c r="A37" s="2" t="s">
        <v>36</v>
      </c>
      <c r="B37" s="14">
        <f t="shared" si="4"/>
        <v>12</v>
      </c>
      <c r="C37" s="5">
        <v>3</v>
      </c>
      <c r="D37" s="5">
        <v>3</v>
      </c>
      <c r="E37" s="5">
        <v>1</v>
      </c>
      <c r="F37" s="5">
        <v>0</v>
      </c>
      <c r="G37" s="5">
        <v>0</v>
      </c>
      <c r="H37" s="5">
        <v>1</v>
      </c>
      <c r="I37" s="5">
        <v>2</v>
      </c>
      <c r="J37" s="5">
        <v>0</v>
      </c>
      <c r="K37" s="5">
        <v>1</v>
      </c>
      <c r="L37" s="5">
        <v>0</v>
      </c>
      <c r="M37" s="5">
        <v>0</v>
      </c>
      <c r="N37" s="5">
        <v>1</v>
      </c>
    </row>
    <row r="38" spans="1:14" ht="12.75" customHeight="1">
      <c r="A38" s="2" t="s">
        <v>37</v>
      </c>
      <c r="B38" s="14">
        <f t="shared" si="4"/>
        <v>8</v>
      </c>
      <c r="C38" s="5">
        <v>0</v>
      </c>
      <c r="D38" s="5">
        <v>1</v>
      </c>
      <c r="E38" s="5">
        <v>0</v>
      </c>
      <c r="F38" s="5">
        <v>0</v>
      </c>
      <c r="G38" s="5">
        <v>0</v>
      </c>
      <c r="H38" s="5">
        <v>1</v>
      </c>
      <c r="I38" s="5">
        <v>2</v>
      </c>
      <c r="J38" s="5">
        <v>0</v>
      </c>
      <c r="K38" s="5">
        <v>1</v>
      </c>
      <c r="L38" s="5">
        <v>0</v>
      </c>
      <c r="M38" s="5">
        <v>0</v>
      </c>
      <c r="N38" s="5">
        <v>3</v>
      </c>
    </row>
    <row r="39" spans="1:14" ht="12.75" customHeight="1">
      <c r="A39" s="2" t="s">
        <v>38</v>
      </c>
      <c r="B39" s="14">
        <f t="shared" si="4"/>
        <v>16</v>
      </c>
      <c r="C39" s="5">
        <v>2</v>
      </c>
      <c r="D39" s="5">
        <v>1</v>
      </c>
      <c r="E39" s="5">
        <v>0</v>
      </c>
      <c r="F39" s="5">
        <v>0</v>
      </c>
      <c r="G39" s="5">
        <v>3</v>
      </c>
      <c r="H39" s="5">
        <v>3</v>
      </c>
      <c r="I39" s="5">
        <v>2</v>
      </c>
      <c r="J39" s="5">
        <v>1</v>
      </c>
      <c r="K39" s="5">
        <v>0</v>
      </c>
      <c r="L39" s="5">
        <v>2</v>
      </c>
      <c r="M39" s="5">
        <v>1</v>
      </c>
      <c r="N39" s="5">
        <v>1</v>
      </c>
    </row>
    <row r="40" spans="1:14" ht="12.75" customHeight="1">
      <c r="A40" s="2" t="s">
        <v>39</v>
      </c>
      <c r="B40" s="14">
        <f t="shared" si="4"/>
        <v>1</v>
      </c>
      <c r="C40" s="5">
        <v>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ht="12.75" customHeight="1">
      <c r="A41" s="2" t="s">
        <v>40</v>
      </c>
      <c r="B41" s="14">
        <f t="shared" si="4"/>
        <v>9</v>
      </c>
      <c r="C41" s="5">
        <v>2</v>
      </c>
      <c r="D41" s="5">
        <v>1</v>
      </c>
      <c r="E41" s="5">
        <v>0</v>
      </c>
      <c r="F41" s="5">
        <v>0</v>
      </c>
      <c r="G41" s="5">
        <v>3</v>
      </c>
      <c r="H41" s="5">
        <v>1</v>
      </c>
      <c r="I41" s="5">
        <v>1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</row>
    <row r="42" spans="1:14" ht="12.75" customHeight="1">
      <c r="A42" s="2" t="s">
        <v>41</v>
      </c>
      <c r="B42" s="14">
        <f t="shared" si="4"/>
        <v>5</v>
      </c>
      <c r="C42" s="5">
        <v>0</v>
      </c>
      <c r="D42" s="5">
        <v>0</v>
      </c>
      <c r="E42" s="5">
        <v>0</v>
      </c>
      <c r="F42" s="5">
        <v>1</v>
      </c>
      <c r="G42" s="5">
        <v>1</v>
      </c>
      <c r="H42" s="5">
        <v>1</v>
      </c>
      <c r="I42" s="5">
        <v>0</v>
      </c>
      <c r="J42" s="5">
        <v>1</v>
      </c>
      <c r="K42" s="5">
        <v>0</v>
      </c>
      <c r="L42" s="5">
        <v>1</v>
      </c>
      <c r="M42" s="5">
        <v>0</v>
      </c>
      <c r="N42" s="5">
        <v>0</v>
      </c>
    </row>
    <row r="43" spans="1:14" ht="12.75" customHeight="1">
      <c r="A43" s="2" t="s">
        <v>42</v>
      </c>
      <c r="B43" s="14">
        <f t="shared" si="4"/>
        <v>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</row>
    <row r="44" spans="1:14" ht="12.75" customHeight="1">
      <c r="A44" s="2" t="s">
        <v>44</v>
      </c>
      <c r="B44" s="14">
        <f t="shared" si="4"/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 customHeight="1">
      <c r="A45" s="2" t="s">
        <v>45</v>
      </c>
      <c r="B45" s="14">
        <f t="shared" si="4"/>
        <v>4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2</v>
      </c>
      <c r="N45" s="5">
        <v>1</v>
      </c>
    </row>
    <row r="46" spans="1:14" ht="12.75" customHeight="1">
      <c r="A46" s="2" t="s">
        <v>46</v>
      </c>
      <c r="B46" s="14">
        <f t="shared" si="4"/>
        <v>31</v>
      </c>
      <c r="C46" s="5">
        <v>1</v>
      </c>
      <c r="D46" s="5">
        <v>6</v>
      </c>
      <c r="E46" s="5">
        <v>3</v>
      </c>
      <c r="F46" s="5">
        <v>1</v>
      </c>
      <c r="G46" s="5">
        <v>6</v>
      </c>
      <c r="H46" s="5">
        <v>2</v>
      </c>
      <c r="I46" s="5">
        <v>2</v>
      </c>
      <c r="J46" s="5">
        <v>3</v>
      </c>
      <c r="K46" s="5">
        <v>0</v>
      </c>
      <c r="L46" s="5">
        <v>2</v>
      </c>
      <c r="M46" s="5">
        <v>1</v>
      </c>
      <c r="N46" s="5">
        <v>4</v>
      </c>
    </row>
    <row r="47" spans="1:14" ht="12.75" customHeight="1">
      <c r="A47" s="2" t="s">
        <v>443</v>
      </c>
      <c r="B47" s="14">
        <f t="shared" si="4"/>
        <v>2</v>
      </c>
      <c r="C47" s="5">
        <v>0</v>
      </c>
      <c r="D47" s="5">
        <v>0</v>
      </c>
      <c r="E47" s="5">
        <v>0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ht="12.75" customHeight="1">
      <c r="B48" s="12"/>
    </row>
    <row r="49" spans="1:14" ht="12.75" customHeight="1">
      <c r="A49" s="8" t="s">
        <v>43</v>
      </c>
      <c r="B49" s="15">
        <f aca="true" t="shared" si="5" ref="B49:N49">SUM(B51:B64)</f>
        <v>131</v>
      </c>
      <c r="C49" s="8">
        <f t="shared" si="5"/>
        <v>21</v>
      </c>
      <c r="D49" s="8">
        <f t="shared" si="5"/>
        <v>15</v>
      </c>
      <c r="E49" s="8">
        <f t="shared" si="5"/>
        <v>11</v>
      </c>
      <c r="F49" s="8">
        <f t="shared" si="5"/>
        <v>19</v>
      </c>
      <c r="G49" s="8">
        <f t="shared" si="5"/>
        <v>9</v>
      </c>
      <c r="H49" s="8">
        <f t="shared" si="5"/>
        <v>4</v>
      </c>
      <c r="I49" s="8">
        <f t="shared" si="5"/>
        <v>9</v>
      </c>
      <c r="J49" s="8">
        <f t="shared" si="5"/>
        <v>3</v>
      </c>
      <c r="K49" s="8">
        <f t="shared" si="5"/>
        <v>12</v>
      </c>
      <c r="L49" s="8">
        <f t="shared" si="5"/>
        <v>9</v>
      </c>
      <c r="M49" s="8">
        <f t="shared" si="5"/>
        <v>5</v>
      </c>
      <c r="N49" s="8">
        <f t="shared" si="5"/>
        <v>14</v>
      </c>
    </row>
    <row r="50" spans="2:14" ht="12.75" customHeight="1"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 customHeight="1">
      <c r="A51" s="2" t="s">
        <v>47</v>
      </c>
      <c r="B51" s="14">
        <f aca="true" t="shared" si="6" ref="B51:B64">SUM(C51:N51)</f>
        <v>49</v>
      </c>
      <c r="C51" s="5">
        <v>11</v>
      </c>
      <c r="D51" s="5">
        <v>4</v>
      </c>
      <c r="E51" s="5">
        <v>5</v>
      </c>
      <c r="F51" s="5">
        <v>7</v>
      </c>
      <c r="G51" s="5">
        <v>5</v>
      </c>
      <c r="H51" s="5">
        <v>3</v>
      </c>
      <c r="I51" s="5">
        <v>3</v>
      </c>
      <c r="J51" s="5">
        <v>2</v>
      </c>
      <c r="K51" s="5">
        <v>2</v>
      </c>
      <c r="L51" s="5">
        <v>1</v>
      </c>
      <c r="M51" s="5">
        <v>2</v>
      </c>
      <c r="N51" s="5">
        <v>4</v>
      </c>
    </row>
    <row r="52" spans="1:14" ht="12.75" customHeight="1">
      <c r="A52" s="2" t="s">
        <v>48</v>
      </c>
      <c r="B52" s="14">
        <f t="shared" si="6"/>
        <v>10</v>
      </c>
      <c r="C52" s="5">
        <v>2</v>
      </c>
      <c r="D52" s="5">
        <v>3</v>
      </c>
      <c r="E52" s="5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2</v>
      </c>
    </row>
    <row r="53" spans="1:14" ht="12.75" customHeight="1">
      <c r="A53" s="2" t="s">
        <v>49</v>
      </c>
      <c r="B53" s="14">
        <f t="shared" si="6"/>
        <v>11</v>
      </c>
      <c r="C53" s="5">
        <v>1</v>
      </c>
      <c r="D53" s="5">
        <v>2</v>
      </c>
      <c r="E53" s="5">
        <v>0</v>
      </c>
      <c r="F53" s="5">
        <v>0</v>
      </c>
      <c r="G53" s="5">
        <v>1</v>
      </c>
      <c r="H53" s="5">
        <v>0</v>
      </c>
      <c r="I53" s="5">
        <v>1</v>
      </c>
      <c r="J53" s="5">
        <v>1</v>
      </c>
      <c r="K53" s="5">
        <v>1</v>
      </c>
      <c r="L53" s="5">
        <v>2</v>
      </c>
      <c r="M53" s="5">
        <v>1</v>
      </c>
      <c r="N53" s="5">
        <v>1</v>
      </c>
    </row>
    <row r="54" spans="1:14" ht="12.75" customHeight="1">
      <c r="A54" s="2" t="s">
        <v>50</v>
      </c>
      <c r="B54" s="14">
        <f t="shared" si="6"/>
        <v>1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ht="12.75" customHeight="1">
      <c r="A55" s="2" t="s">
        <v>51</v>
      </c>
      <c r="B55" s="14">
        <f t="shared" si="6"/>
        <v>2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2.75" customHeight="1">
      <c r="A56" s="2" t="s">
        <v>52</v>
      </c>
      <c r="B56" s="14">
        <f t="shared" si="6"/>
        <v>8</v>
      </c>
      <c r="C56" s="5">
        <v>2</v>
      </c>
      <c r="D56" s="5">
        <v>2</v>
      </c>
      <c r="E56" s="5">
        <v>2</v>
      </c>
      <c r="F56" s="5">
        <v>2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ht="12.75" customHeight="1">
      <c r="A57" s="2" t="s">
        <v>53</v>
      </c>
      <c r="B57" s="14">
        <f t="shared" si="6"/>
        <v>8</v>
      </c>
      <c r="C57" s="5">
        <v>0</v>
      </c>
      <c r="D57" s="5">
        <v>1</v>
      </c>
      <c r="E57" s="5">
        <v>0</v>
      </c>
      <c r="F57" s="5">
        <v>6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0</v>
      </c>
    </row>
    <row r="58" spans="1:14" ht="12.75" customHeight="1">
      <c r="A58" s="2" t="s">
        <v>54</v>
      </c>
      <c r="B58" s="14">
        <f t="shared" si="6"/>
        <v>1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12.75" customHeight="1">
      <c r="A59" s="2" t="s">
        <v>55</v>
      </c>
      <c r="B59" s="14">
        <f t="shared" si="6"/>
        <v>4</v>
      </c>
      <c r="C59" s="5">
        <v>0</v>
      </c>
      <c r="D59" s="5">
        <v>0</v>
      </c>
      <c r="E59" s="5">
        <v>0</v>
      </c>
      <c r="F59" s="5">
        <v>1</v>
      </c>
      <c r="G59" s="5">
        <v>1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0</v>
      </c>
      <c r="N59" s="5">
        <v>1</v>
      </c>
    </row>
    <row r="60" spans="1:14" ht="12.75" customHeight="1">
      <c r="A60" s="2" t="s">
        <v>56</v>
      </c>
      <c r="B60" s="14">
        <f t="shared" si="6"/>
        <v>20</v>
      </c>
      <c r="C60" s="5">
        <v>3</v>
      </c>
      <c r="D60" s="5">
        <v>2</v>
      </c>
      <c r="E60" s="5">
        <v>1</v>
      </c>
      <c r="F60" s="5">
        <v>1</v>
      </c>
      <c r="G60" s="5">
        <v>1</v>
      </c>
      <c r="H60" s="5">
        <v>1</v>
      </c>
      <c r="I60" s="5">
        <v>2</v>
      </c>
      <c r="J60" s="5">
        <v>0</v>
      </c>
      <c r="K60" s="5">
        <v>3</v>
      </c>
      <c r="L60" s="5">
        <v>3</v>
      </c>
      <c r="M60" s="5">
        <v>0</v>
      </c>
      <c r="N60" s="5">
        <v>3</v>
      </c>
    </row>
    <row r="61" spans="1:14" ht="12.75" customHeight="1">
      <c r="A61" s="2" t="s">
        <v>57</v>
      </c>
      <c r="B61" s="14">
        <f t="shared" si="6"/>
        <v>4</v>
      </c>
      <c r="C61" s="5">
        <v>0</v>
      </c>
      <c r="D61" s="5">
        <v>0</v>
      </c>
      <c r="E61" s="5">
        <v>0</v>
      </c>
      <c r="F61" s="5">
        <v>0</v>
      </c>
      <c r="G61" s="5">
        <v>1</v>
      </c>
      <c r="H61" s="5">
        <v>0</v>
      </c>
      <c r="I61" s="5">
        <v>2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</row>
    <row r="62" spans="1:14" ht="12.75" customHeight="1">
      <c r="A62" s="2" t="s">
        <v>58</v>
      </c>
      <c r="B62" s="14">
        <f t="shared" si="6"/>
        <v>1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</row>
    <row r="63" spans="1:14" ht="12.75" customHeight="1">
      <c r="A63" s="2" t="s">
        <v>59</v>
      </c>
      <c r="B63" s="14">
        <f t="shared" si="6"/>
        <v>6</v>
      </c>
      <c r="C63" s="5">
        <v>0</v>
      </c>
      <c r="D63" s="5">
        <v>0</v>
      </c>
      <c r="E63" s="5">
        <v>0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2</v>
      </c>
      <c r="L63" s="5">
        <v>0</v>
      </c>
      <c r="M63" s="5">
        <v>1</v>
      </c>
      <c r="N63" s="5">
        <v>2</v>
      </c>
    </row>
    <row r="64" spans="1:14" ht="12.75" customHeight="1">
      <c r="A64" s="2" t="s">
        <v>60</v>
      </c>
      <c r="B64" s="14">
        <f t="shared" si="6"/>
        <v>6</v>
      </c>
      <c r="C64" s="5">
        <v>0</v>
      </c>
      <c r="D64" s="5">
        <v>0</v>
      </c>
      <c r="E64" s="5">
        <v>1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  <c r="L64" s="5">
        <v>2</v>
      </c>
      <c r="M64" s="5">
        <v>0</v>
      </c>
      <c r="N64" s="5">
        <v>0</v>
      </c>
    </row>
    <row r="65" spans="2:14" ht="6" customHeight="1"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 customHeight="1">
      <c r="A66" s="8" t="s">
        <v>61</v>
      </c>
      <c r="B66" s="15">
        <f aca="true" t="shared" si="7" ref="B66:N66">SUM(B68:B80)</f>
        <v>54</v>
      </c>
      <c r="C66" s="8">
        <f t="shared" si="7"/>
        <v>4</v>
      </c>
      <c r="D66" s="8">
        <f t="shared" si="7"/>
        <v>8</v>
      </c>
      <c r="E66" s="8">
        <f t="shared" si="7"/>
        <v>7</v>
      </c>
      <c r="F66" s="8">
        <f t="shared" si="7"/>
        <v>3</v>
      </c>
      <c r="G66" s="8">
        <f t="shared" si="7"/>
        <v>3</v>
      </c>
      <c r="H66" s="8">
        <f t="shared" si="7"/>
        <v>4</v>
      </c>
      <c r="I66" s="8">
        <f t="shared" si="7"/>
        <v>2</v>
      </c>
      <c r="J66" s="8">
        <f t="shared" si="7"/>
        <v>5</v>
      </c>
      <c r="K66" s="8">
        <f t="shared" si="7"/>
        <v>1</v>
      </c>
      <c r="L66" s="8">
        <f t="shared" si="7"/>
        <v>4</v>
      </c>
      <c r="M66" s="8">
        <f t="shared" si="7"/>
        <v>9</v>
      </c>
      <c r="N66" s="8">
        <f t="shared" si="7"/>
        <v>4</v>
      </c>
    </row>
    <row r="67" spans="2:14" ht="8.25" customHeight="1"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>
      <c r="A68" s="2" t="s">
        <v>62</v>
      </c>
      <c r="B68" s="14">
        <f aca="true" t="shared" si="8" ref="B68:B73">SUM(C68:N68)</f>
        <v>23</v>
      </c>
      <c r="C68" s="5">
        <v>1</v>
      </c>
      <c r="D68" s="5">
        <v>3</v>
      </c>
      <c r="E68" s="5">
        <v>2</v>
      </c>
      <c r="F68" s="5">
        <v>2</v>
      </c>
      <c r="G68" s="5">
        <v>2</v>
      </c>
      <c r="H68" s="5">
        <v>2</v>
      </c>
      <c r="I68" s="5">
        <v>1</v>
      </c>
      <c r="J68" s="5">
        <v>1</v>
      </c>
      <c r="K68" s="5">
        <v>1</v>
      </c>
      <c r="L68" s="5">
        <v>4</v>
      </c>
      <c r="M68" s="5">
        <v>3</v>
      </c>
      <c r="N68" s="5">
        <v>1</v>
      </c>
    </row>
    <row r="69" spans="1:14" ht="12.75" customHeight="1">
      <c r="A69" s="2" t="s">
        <v>63</v>
      </c>
      <c r="B69" s="14">
        <f t="shared" si="8"/>
        <v>2</v>
      </c>
      <c r="C69" s="5">
        <v>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ht="12.75" customHeight="1">
      <c r="A70" s="2" t="s">
        <v>64</v>
      </c>
      <c r="B70" s="14">
        <f t="shared" si="8"/>
        <v>11</v>
      </c>
      <c r="C70" s="5">
        <v>1</v>
      </c>
      <c r="D70" s="5">
        <v>1</v>
      </c>
      <c r="E70" s="5">
        <v>3</v>
      </c>
      <c r="F70" s="5">
        <v>1</v>
      </c>
      <c r="G70" s="5">
        <v>0</v>
      </c>
      <c r="H70" s="5">
        <v>0</v>
      </c>
      <c r="I70" s="5">
        <v>0</v>
      </c>
      <c r="J70" s="5">
        <v>2</v>
      </c>
      <c r="K70" s="5">
        <v>0</v>
      </c>
      <c r="L70" s="5">
        <v>0</v>
      </c>
      <c r="M70" s="5">
        <v>1</v>
      </c>
      <c r="N70" s="5">
        <v>2</v>
      </c>
    </row>
    <row r="71" spans="1:14" ht="12.75" customHeight="1">
      <c r="A71" s="2" t="s">
        <v>65</v>
      </c>
      <c r="B71" s="14">
        <f t="shared" si="8"/>
        <v>7</v>
      </c>
      <c r="C71" s="5">
        <v>0</v>
      </c>
      <c r="D71" s="5">
        <v>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2</v>
      </c>
      <c r="K71" s="5">
        <v>0</v>
      </c>
      <c r="L71" s="5">
        <v>0</v>
      </c>
      <c r="M71" s="5">
        <v>2</v>
      </c>
      <c r="N71" s="5">
        <v>0</v>
      </c>
    </row>
    <row r="72" spans="1:14" ht="12.75" customHeight="1">
      <c r="A72" s="2" t="s">
        <v>66</v>
      </c>
      <c r="B72" s="14">
        <f t="shared" si="8"/>
        <v>3</v>
      </c>
      <c r="C72" s="5">
        <v>0</v>
      </c>
      <c r="D72" s="5">
        <v>0</v>
      </c>
      <c r="E72" s="5">
        <v>0</v>
      </c>
      <c r="F72" s="5">
        <v>0</v>
      </c>
      <c r="G72" s="5">
        <v>1</v>
      </c>
      <c r="H72" s="5">
        <v>1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</row>
    <row r="73" spans="1:14" ht="12.75" customHeight="1">
      <c r="A73" s="2" t="s">
        <v>67</v>
      </c>
      <c r="B73" s="14">
        <f t="shared" si="8"/>
        <v>8</v>
      </c>
      <c r="C73" s="5">
        <v>0</v>
      </c>
      <c r="D73" s="5">
        <v>1</v>
      </c>
      <c r="E73" s="5">
        <v>2</v>
      </c>
      <c r="F73" s="5">
        <v>0</v>
      </c>
      <c r="G73" s="5">
        <v>0</v>
      </c>
      <c r="H73" s="5">
        <v>1</v>
      </c>
      <c r="I73" s="5">
        <v>0</v>
      </c>
      <c r="J73" s="5">
        <v>0</v>
      </c>
      <c r="K73" s="5">
        <v>0</v>
      </c>
      <c r="L73" s="5">
        <v>0</v>
      </c>
      <c r="M73" s="5">
        <v>3</v>
      </c>
      <c r="N73" s="5">
        <v>1</v>
      </c>
    </row>
    <row r="74" spans="1:14" ht="12.75" customHeight="1" thickBot="1">
      <c r="A74" s="7" t="s">
        <v>444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 customHeight="1">
      <c r="A75" s="4"/>
      <c r="B75" s="10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 customHeight="1" thickBot="1">
      <c r="A76" s="6"/>
      <c r="B76" s="11"/>
      <c r="C76" s="59" t="s">
        <v>17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1:2" ht="12.75" customHeight="1">
      <c r="A77" s="6" t="s">
        <v>3</v>
      </c>
      <c r="B77" s="11" t="s">
        <v>4</v>
      </c>
    </row>
    <row r="78" spans="2:14" ht="12.75" customHeight="1">
      <c r="B78" s="12"/>
      <c r="C78" s="6" t="s">
        <v>5</v>
      </c>
      <c r="D78" s="6" t="s">
        <v>6</v>
      </c>
      <c r="E78" s="6" t="s">
        <v>7</v>
      </c>
      <c r="F78" s="6" t="s">
        <v>8</v>
      </c>
      <c r="G78" s="6" t="s">
        <v>9</v>
      </c>
      <c r="H78" s="6" t="s">
        <v>10</v>
      </c>
      <c r="I78" s="6" t="s">
        <v>11</v>
      </c>
      <c r="J78" s="6" t="s">
        <v>12</v>
      </c>
      <c r="K78" s="6" t="s">
        <v>13</v>
      </c>
      <c r="L78" s="6" t="s">
        <v>14</v>
      </c>
      <c r="M78" s="6" t="s">
        <v>15</v>
      </c>
      <c r="N78" s="6" t="s">
        <v>16</v>
      </c>
    </row>
    <row r="79" spans="1:14" ht="12.75" customHeight="1" thickBot="1">
      <c r="A79" s="3"/>
      <c r="B79" s="1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2.75" customHeight="1">
      <c r="B80" s="1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ht="12.75" customHeight="1">
      <c r="B81" s="12"/>
    </row>
    <row r="82" spans="1:14" ht="12.75" customHeight="1">
      <c r="A82" s="8" t="s">
        <v>68</v>
      </c>
      <c r="B82" s="15">
        <f aca="true" t="shared" si="9" ref="B82:N82">SUM(B84:B90)</f>
        <v>50</v>
      </c>
      <c r="C82" s="8">
        <f t="shared" si="9"/>
        <v>7</v>
      </c>
      <c r="D82" s="8">
        <f t="shared" si="9"/>
        <v>6</v>
      </c>
      <c r="E82" s="8">
        <f t="shared" si="9"/>
        <v>8</v>
      </c>
      <c r="F82" s="8">
        <f t="shared" si="9"/>
        <v>3</v>
      </c>
      <c r="G82" s="8">
        <f t="shared" si="9"/>
        <v>5</v>
      </c>
      <c r="H82" s="8">
        <f t="shared" si="9"/>
        <v>5</v>
      </c>
      <c r="I82" s="8">
        <f t="shared" si="9"/>
        <v>1</v>
      </c>
      <c r="J82" s="8">
        <f t="shared" si="9"/>
        <v>6</v>
      </c>
      <c r="K82" s="8">
        <f t="shared" si="9"/>
        <v>0</v>
      </c>
      <c r="L82" s="8">
        <f t="shared" si="9"/>
        <v>4</v>
      </c>
      <c r="M82" s="8">
        <f t="shared" si="9"/>
        <v>3</v>
      </c>
      <c r="N82" s="8">
        <f t="shared" si="9"/>
        <v>2</v>
      </c>
    </row>
    <row r="83" spans="2:14" ht="12.75" customHeight="1">
      <c r="B83" s="1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 customHeight="1">
      <c r="A84" s="2" t="s">
        <v>69</v>
      </c>
      <c r="B84" s="14">
        <f aca="true" t="shared" si="10" ref="B84:B90">SUM(C84:N84)</f>
        <v>20</v>
      </c>
      <c r="C84" s="5">
        <v>4</v>
      </c>
      <c r="D84" s="5">
        <v>2</v>
      </c>
      <c r="E84" s="5">
        <v>3</v>
      </c>
      <c r="F84" s="5">
        <v>0</v>
      </c>
      <c r="G84" s="5">
        <v>3</v>
      </c>
      <c r="H84" s="5">
        <v>2</v>
      </c>
      <c r="I84" s="5">
        <v>1</v>
      </c>
      <c r="J84" s="5">
        <v>1</v>
      </c>
      <c r="K84" s="5">
        <v>0</v>
      </c>
      <c r="L84" s="5">
        <v>1</v>
      </c>
      <c r="M84" s="5">
        <v>2</v>
      </c>
      <c r="N84" s="5">
        <v>1</v>
      </c>
    </row>
    <row r="85" spans="1:14" ht="12.75" customHeight="1">
      <c r="A85" s="2" t="s">
        <v>70</v>
      </c>
      <c r="B85" s="14">
        <f t="shared" si="10"/>
        <v>3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2</v>
      </c>
      <c r="K85" s="5">
        <v>0</v>
      </c>
      <c r="L85" s="5">
        <v>0</v>
      </c>
      <c r="M85" s="5">
        <v>0</v>
      </c>
      <c r="N85" s="5">
        <v>0</v>
      </c>
    </row>
    <row r="86" spans="1:14" ht="12.75" customHeight="1">
      <c r="A86" s="2" t="s">
        <v>71</v>
      </c>
      <c r="B86" s="14">
        <f t="shared" si="10"/>
        <v>4</v>
      </c>
      <c r="C86" s="5">
        <v>0</v>
      </c>
      <c r="D86" s="5">
        <v>2</v>
      </c>
      <c r="E86" s="5">
        <v>0</v>
      </c>
      <c r="F86" s="5">
        <v>0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1</v>
      </c>
      <c r="M86" s="5">
        <v>0</v>
      </c>
      <c r="N86" s="5">
        <v>0</v>
      </c>
    </row>
    <row r="87" spans="1:14" ht="12.75" customHeight="1">
      <c r="A87" s="2" t="s">
        <v>72</v>
      </c>
      <c r="B87" s="14">
        <f t="shared" si="10"/>
        <v>1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1</v>
      </c>
      <c r="N87" s="5">
        <v>0</v>
      </c>
    </row>
    <row r="88" spans="1:14" ht="12.75" customHeight="1">
      <c r="A88" s="2" t="s">
        <v>73</v>
      </c>
      <c r="B88" s="14">
        <f t="shared" si="10"/>
        <v>3</v>
      </c>
      <c r="C88" s="5">
        <v>1</v>
      </c>
      <c r="D88" s="5">
        <v>0</v>
      </c>
      <c r="E88" s="5">
        <v>1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</row>
    <row r="89" spans="1:14" ht="12.75" customHeight="1">
      <c r="A89" s="2" t="s">
        <v>74</v>
      </c>
      <c r="B89" s="14">
        <f t="shared" si="10"/>
        <v>2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0</v>
      </c>
      <c r="L89" s="5">
        <v>1</v>
      </c>
      <c r="M89" s="5">
        <v>0</v>
      </c>
      <c r="N89" s="5">
        <v>0</v>
      </c>
    </row>
    <row r="90" spans="1:14" ht="12.75" customHeight="1">
      <c r="A90" s="2" t="s">
        <v>75</v>
      </c>
      <c r="B90" s="14">
        <f t="shared" si="10"/>
        <v>17</v>
      </c>
      <c r="C90" s="5">
        <v>2</v>
      </c>
      <c r="D90" s="5">
        <v>2</v>
      </c>
      <c r="E90" s="5">
        <v>4</v>
      </c>
      <c r="F90" s="5">
        <v>2</v>
      </c>
      <c r="G90" s="5">
        <v>1</v>
      </c>
      <c r="H90" s="5">
        <v>3</v>
      </c>
      <c r="I90" s="5">
        <v>0</v>
      </c>
      <c r="J90" s="5">
        <v>1</v>
      </c>
      <c r="K90" s="5">
        <v>0</v>
      </c>
      <c r="L90" s="5">
        <v>1</v>
      </c>
      <c r="M90" s="5">
        <v>0</v>
      </c>
      <c r="N90" s="5">
        <v>1</v>
      </c>
    </row>
    <row r="91" ht="12.75" customHeight="1">
      <c r="B91" s="12"/>
    </row>
    <row r="92" spans="1:14" ht="12.75" customHeight="1">
      <c r="A92" s="8" t="s">
        <v>76</v>
      </c>
      <c r="B92" s="15">
        <f aca="true" t="shared" si="11" ref="B92:N92">SUM(B94:B103)</f>
        <v>92</v>
      </c>
      <c r="C92" s="8">
        <f t="shared" si="11"/>
        <v>13</v>
      </c>
      <c r="D92" s="8">
        <f t="shared" si="11"/>
        <v>8</v>
      </c>
      <c r="E92" s="8">
        <f t="shared" si="11"/>
        <v>8</v>
      </c>
      <c r="F92" s="8">
        <f t="shared" si="11"/>
        <v>9</v>
      </c>
      <c r="G92" s="8">
        <f t="shared" si="11"/>
        <v>2</v>
      </c>
      <c r="H92" s="8">
        <f t="shared" si="11"/>
        <v>15</v>
      </c>
      <c r="I92" s="8">
        <f t="shared" si="11"/>
        <v>5</v>
      </c>
      <c r="J92" s="8">
        <f t="shared" si="11"/>
        <v>7</v>
      </c>
      <c r="K92" s="8">
        <f t="shared" si="11"/>
        <v>4</v>
      </c>
      <c r="L92" s="8">
        <f t="shared" si="11"/>
        <v>3</v>
      </c>
      <c r="M92" s="8">
        <f t="shared" si="11"/>
        <v>5</v>
      </c>
      <c r="N92" s="8">
        <f t="shared" si="11"/>
        <v>13</v>
      </c>
    </row>
    <row r="93" spans="2:14" ht="12.75" customHeight="1">
      <c r="B93" s="1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 customHeight="1">
      <c r="A94" s="2" t="s">
        <v>77</v>
      </c>
      <c r="B94" s="14">
        <f aca="true" t="shared" si="12" ref="B94:B103">SUM(C94:N94)</f>
        <v>15</v>
      </c>
      <c r="C94" s="5">
        <v>3</v>
      </c>
      <c r="D94" s="5">
        <v>1</v>
      </c>
      <c r="E94" s="5">
        <v>2</v>
      </c>
      <c r="F94" s="5">
        <v>2</v>
      </c>
      <c r="G94" s="5">
        <v>0</v>
      </c>
      <c r="H94" s="5">
        <v>1</v>
      </c>
      <c r="I94" s="5">
        <v>3</v>
      </c>
      <c r="J94" s="5">
        <v>0</v>
      </c>
      <c r="K94" s="5">
        <v>0</v>
      </c>
      <c r="L94" s="5">
        <v>0</v>
      </c>
      <c r="M94" s="5">
        <v>0</v>
      </c>
      <c r="N94" s="5">
        <v>3</v>
      </c>
    </row>
    <row r="95" spans="1:14" ht="12.75" customHeight="1">
      <c r="A95" s="2" t="s">
        <v>78</v>
      </c>
      <c r="B95" s="14">
        <f t="shared" si="12"/>
        <v>16</v>
      </c>
      <c r="C95" s="5">
        <v>2</v>
      </c>
      <c r="D95" s="5">
        <v>1</v>
      </c>
      <c r="E95" s="5">
        <v>1</v>
      </c>
      <c r="F95" s="5">
        <v>4</v>
      </c>
      <c r="G95" s="5">
        <v>0</v>
      </c>
      <c r="H95" s="5">
        <v>1</v>
      </c>
      <c r="I95" s="5">
        <v>0</v>
      </c>
      <c r="J95" s="5">
        <v>1</v>
      </c>
      <c r="K95" s="5">
        <v>0</v>
      </c>
      <c r="L95" s="5">
        <v>0</v>
      </c>
      <c r="M95" s="5">
        <v>3</v>
      </c>
      <c r="N95" s="5">
        <v>3</v>
      </c>
    </row>
    <row r="96" spans="1:14" ht="12.75" customHeight="1">
      <c r="A96" s="2" t="s">
        <v>79</v>
      </c>
      <c r="B96" s="14">
        <f t="shared" si="12"/>
        <v>19</v>
      </c>
      <c r="C96" s="5">
        <v>4</v>
      </c>
      <c r="D96" s="5">
        <v>1</v>
      </c>
      <c r="E96" s="5">
        <v>1</v>
      </c>
      <c r="F96" s="5">
        <v>2</v>
      </c>
      <c r="G96" s="5">
        <v>0</v>
      </c>
      <c r="H96" s="5">
        <v>4</v>
      </c>
      <c r="I96" s="5">
        <v>2</v>
      </c>
      <c r="J96" s="5">
        <v>3</v>
      </c>
      <c r="K96" s="5">
        <v>0</v>
      </c>
      <c r="L96" s="5">
        <v>0</v>
      </c>
      <c r="M96" s="5">
        <v>1</v>
      </c>
      <c r="N96" s="5">
        <v>1</v>
      </c>
    </row>
    <row r="97" spans="1:14" ht="12.75" customHeight="1">
      <c r="A97" s="2" t="s">
        <v>80</v>
      </c>
      <c r="B97" s="14">
        <f t="shared" si="12"/>
        <v>3</v>
      </c>
      <c r="C97" s="5">
        <v>1</v>
      </c>
      <c r="D97" s="5">
        <v>0</v>
      </c>
      <c r="E97" s="5">
        <v>1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</v>
      </c>
      <c r="M97" s="5">
        <v>0</v>
      </c>
      <c r="N97" s="5">
        <v>0</v>
      </c>
    </row>
    <row r="98" spans="1:14" ht="12.75" customHeight="1">
      <c r="A98" s="2" t="s">
        <v>81</v>
      </c>
      <c r="B98" s="14">
        <f t="shared" si="12"/>
        <v>7</v>
      </c>
      <c r="C98" s="5">
        <v>1</v>
      </c>
      <c r="D98" s="5">
        <v>2</v>
      </c>
      <c r="E98" s="5">
        <v>0</v>
      </c>
      <c r="F98" s="5">
        <v>1</v>
      </c>
      <c r="G98" s="5">
        <v>1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1</v>
      </c>
      <c r="N98" s="5">
        <v>0</v>
      </c>
    </row>
    <row r="99" spans="1:14" ht="12.75" customHeight="1">
      <c r="A99" s="2" t="s">
        <v>82</v>
      </c>
      <c r="B99" s="14">
        <f t="shared" si="12"/>
        <v>6</v>
      </c>
      <c r="C99" s="5">
        <v>0</v>
      </c>
      <c r="D99" s="5">
        <v>0</v>
      </c>
      <c r="E99" s="5">
        <v>2</v>
      </c>
      <c r="F99" s="5">
        <v>0</v>
      </c>
      <c r="G99" s="5">
        <v>0</v>
      </c>
      <c r="H99" s="5">
        <v>1</v>
      </c>
      <c r="I99" s="5">
        <v>0</v>
      </c>
      <c r="J99" s="5">
        <v>1</v>
      </c>
      <c r="K99" s="5">
        <v>0</v>
      </c>
      <c r="L99" s="5">
        <v>0</v>
      </c>
      <c r="M99" s="5">
        <v>0</v>
      </c>
      <c r="N99" s="5">
        <v>2</v>
      </c>
    </row>
    <row r="100" spans="1:14" ht="12.75" customHeight="1">
      <c r="A100" s="2" t="s">
        <v>83</v>
      </c>
      <c r="B100" s="14">
        <f t="shared" si="12"/>
        <v>19</v>
      </c>
      <c r="C100" s="5">
        <v>2</v>
      </c>
      <c r="D100" s="5">
        <v>2</v>
      </c>
      <c r="E100" s="5">
        <v>1</v>
      </c>
      <c r="F100" s="5">
        <v>0</v>
      </c>
      <c r="G100" s="5">
        <v>1</v>
      </c>
      <c r="H100" s="5">
        <v>5</v>
      </c>
      <c r="I100" s="5">
        <v>0</v>
      </c>
      <c r="J100" s="5">
        <v>2</v>
      </c>
      <c r="K100" s="5">
        <v>2</v>
      </c>
      <c r="L100" s="5">
        <v>1</v>
      </c>
      <c r="M100" s="5">
        <v>0</v>
      </c>
      <c r="N100" s="5">
        <v>3</v>
      </c>
    </row>
    <row r="101" spans="1:14" ht="12.75" customHeight="1">
      <c r="A101" s="2" t="s">
        <v>84</v>
      </c>
      <c r="B101" s="14">
        <f t="shared" si="12"/>
        <v>2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2</v>
      </c>
      <c r="L101" s="5">
        <v>0</v>
      </c>
      <c r="M101" s="5">
        <v>0</v>
      </c>
      <c r="N101" s="5">
        <v>0</v>
      </c>
    </row>
    <row r="102" spans="1:14" ht="12.75" customHeight="1">
      <c r="A102" s="2" t="s">
        <v>85</v>
      </c>
      <c r="B102" s="14">
        <f t="shared" si="12"/>
        <v>1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1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ht="12.75" customHeight="1">
      <c r="A103" s="2" t="s">
        <v>86</v>
      </c>
      <c r="B103" s="14">
        <f t="shared" si="12"/>
        <v>4</v>
      </c>
      <c r="C103" s="5">
        <v>0</v>
      </c>
      <c r="D103" s="5">
        <v>1</v>
      </c>
      <c r="E103" s="5">
        <v>0</v>
      </c>
      <c r="F103" s="5">
        <v>0</v>
      </c>
      <c r="G103" s="5">
        <v>0</v>
      </c>
      <c r="H103" s="5">
        <v>1</v>
      </c>
      <c r="I103" s="5">
        <v>0</v>
      </c>
      <c r="J103" s="5">
        <v>0</v>
      </c>
      <c r="K103" s="5">
        <v>0</v>
      </c>
      <c r="L103" s="5">
        <v>1</v>
      </c>
      <c r="M103" s="5">
        <v>0</v>
      </c>
      <c r="N103" s="5">
        <v>1</v>
      </c>
    </row>
    <row r="104" ht="12.75" customHeight="1">
      <c r="B104" s="12"/>
    </row>
    <row r="105" spans="1:14" ht="12.75" customHeight="1">
      <c r="A105" s="8" t="s">
        <v>87</v>
      </c>
      <c r="B105" s="15">
        <f aca="true" t="shared" si="13" ref="B105:N105">SUM(B107:B117)</f>
        <v>85</v>
      </c>
      <c r="C105" s="8">
        <f t="shared" si="13"/>
        <v>5</v>
      </c>
      <c r="D105" s="8">
        <f t="shared" si="13"/>
        <v>13</v>
      </c>
      <c r="E105" s="8">
        <f t="shared" si="13"/>
        <v>14</v>
      </c>
      <c r="F105" s="8">
        <f t="shared" si="13"/>
        <v>6</v>
      </c>
      <c r="G105" s="8">
        <f t="shared" si="13"/>
        <v>6</v>
      </c>
      <c r="H105" s="8">
        <f t="shared" si="13"/>
        <v>4</v>
      </c>
      <c r="I105" s="8">
        <f t="shared" si="13"/>
        <v>5</v>
      </c>
      <c r="J105" s="8">
        <f t="shared" si="13"/>
        <v>2</v>
      </c>
      <c r="K105" s="8">
        <f t="shared" si="13"/>
        <v>6</v>
      </c>
      <c r="L105" s="8">
        <f t="shared" si="13"/>
        <v>7</v>
      </c>
      <c r="M105" s="8">
        <f t="shared" si="13"/>
        <v>3</v>
      </c>
      <c r="N105" s="8">
        <f t="shared" si="13"/>
        <v>14</v>
      </c>
    </row>
    <row r="106" spans="2:14" ht="12.75" customHeight="1">
      <c r="B106" s="1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 customHeight="1">
      <c r="A107" s="2" t="s">
        <v>89</v>
      </c>
      <c r="B107" s="14">
        <f aca="true" t="shared" si="14" ref="B107:B117">SUM(C107:N107)</f>
        <v>25</v>
      </c>
      <c r="C107" s="5">
        <v>0</v>
      </c>
      <c r="D107" s="5">
        <v>3</v>
      </c>
      <c r="E107" s="5">
        <v>4</v>
      </c>
      <c r="F107" s="5">
        <v>4</v>
      </c>
      <c r="G107" s="5">
        <v>2</v>
      </c>
      <c r="H107" s="5">
        <v>1</v>
      </c>
      <c r="I107" s="5">
        <v>0</v>
      </c>
      <c r="J107" s="5">
        <v>1</v>
      </c>
      <c r="K107" s="5">
        <v>4</v>
      </c>
      <c r="L107" s="5">
        <v>3</v>
      </c>
      <c r="M107" s="5">
        <v>0</v>
      </c>
      <c r="N107" s="5">
        <v>3</v>
      </c>
    </row>
    <row r="108" spans="1:14" ht="12.75" customHeight="1">
      <c r="A108" s="2" t="s">
        <v>90</v>
      </c>
      <c r="B108" s="14">
        <f t="shared" si="14"/>
        <v>12</v>
      </c>
      <c r="C108" s="5">
        <v>0</v>
      </c>
      <c r="D108" s="5">
        <v>0</v>
      </c>
      <c r="E108" s="5">
        <v>0</v>
      </c>
      <c r="F108" s="5">
        <v>1</v>
      </c>
      <c r="G108" s="5">
        <v>0</v>
      </c>
      <c r="H108" s="5">
        <v>0</v>
      </c>
      <c r="I108" s="5">
        <v>2</v>
      </c>
      <c r="J108" s="5">
        <v>0</v>
      </c>
      <c r="K108" s="5">
        <v>0</v>
      </c>
      <c r="L108" s="5">
        <v>0</v>
      </c>
      <c r="M108" s="5">
        <v>0</v>
      </c>
      <c r="N108" s="5">
        <v>9</v>
      </c>
    </row>
    <row r="109" spans="1:14" ht="12.75" customHeight="1">
      <c r="A109" s="2" t="s">
        <v>91</v>
      </c>
      <c r="B109" s="14">
        <f t="shared" si="14"/>
        <v>4</v>
      </c>
      <c r="C109" s="5">
        <v>0</v>
      </c>
      <c r="D109" s="5">
        <v>0</v>
      </c>
      <c r="E109" s="5">
        <v>2</v>
      </c>
      <c r="F109" s="5">
        <v>1</v>
      </c>
      <c r="G109" s="5">
        <v>1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</row>
    <row r="110" spans="1:14" ht="12.75" customHeight="1">
      <c r="A110" s="2" t="s">
        <v>92</v>
      </c>
      <c r="B110" s="14">
        <f t="shared" si="14"/>
        <v>2</v>
      </c>
      <c r="C110" s="5">
        <v>0</v>
      </c>
      <c r="D110" s="5">
        <v>1</v>
      </c>
      <c r="E110" s="5">
        <v>1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</row>
    <row r="111" spans="1:14" ht="12.75" customHeight="1">
      <c r="A111" s="2" t="s">
        <v>93</v>
      </c>
      <c r="B111" s="14">
        <f t="shared" si="14"/>
        <v>6</v>
      </c>
      <c r="C111" s="5">
        <v>0</v>
      </c>
      <c r="D111" s="5">
        <v>2</v>
      </c>
      <c r="E111" s="5">
        <v>0</v>
      </c>
      <c r="F111" s="5">
        <v>0</v>
      </c>
      <c r="G111" s="5">
        <v>0</v>
      </c>
      <c r="H111" s="5">
        <v>1</v>
      </c>
      <c r="I111" s="5">
        <v>0</v>
      </c>
      <c r="J111" s="5">
        <v>0</v>
      </c>
      <c r="K111" s="5">
        <v>1</v>
      </c>
      <c r="L111" s="5">
        <v>1</v>
      </c>
      <c r="M111" s="5">
        <v>0</v>
      </c>
      <c r="N111" s="5">
        <v>1</v>
      </c>
    </row>
    <row r="112" spans="1:14" ht="12.75" customHeight="1">
      <c r="A112" s="2" t="s">
        <v>94</v>
      </c>
      <c r="B112" s="14">
        <f t="shared" si="14"/>
        <v>4</v>
      </c>
      <c r="C112" s="5">
        <v>1</v>
      </c>
      <c r="D112" s="5">
        <v>0</v>
      </c>
      <c r="E112" s="5">
        <v>0</v>
      </c>
      <c r="F112" s="5">
        <v>0</v>
      </c>
      <c r="G112" s="5">
        <v>1</v>
      </c>
      <c r="H112" s="5">
        <v>1</v>
      </c>
      <c r="I112" s="5">
        <v>0</v>
      </c>
      <c r="J112" s="5">
        <v>0</v>
      </c>
      <c r="K112" s="5">
        <v>0</v>
      </c>
      <c r="L112" s="5">
        <v>1</v>
      </c>
      <c r="M112" s="5">
        <v>0</v>
      </c>
      <c r="N112" s="5">
        <v>0</v>
      </c>
    </row>
    <row r="113" spans="1:14" ht="12.75" customHeight="1">
      <c r="A113" s="2" t="s">
        <v>95</v>
      </c>
      <c r="B113" s="14">
        <f t="shared" si="14"/>
        <v>12</v>
      </c>
      <c r="C113" s="5">
        <v>2</v>
      </c>
      <c r="D113" s="5">
        <v>0</v>
      </c>
      <c r="E113" s="5">
        <v>2</v>
      </c>
      <c r="F113" s="5">
        <v>0</v>
      </c>
      <c r="G113" s="5">
        <v>0</v>
      </c>
      <c r="H113" s="5">
        <v>1</v>
      </c>
      <c r="I113" s="5">
        <v>1</v>
      </c>
      <c r="J113" s="5">
        <v>1</v>
      </c>
      <c r="K113" s="5">
        <v>0</v>
      </c>
      <c r="L113" s="5">
        <v>2</v>
      </c>
      <c r="M113" s="5">
        <v>3</v>
      </c>
      <c r="N113" s="5">
        <v>0</v>
      </c>
    </row>
    <row r="114" spans="1:14" ht="12.75" customHeight="1">
      <c r="A114" s="2" t="s">
        <v>96</v>
      </c>
      <c r="B114" s="14">
        <f t="shared" si="14"/>
        <v>1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</row>
    <row r="115" spans="1:14" ht="12.75" customHeight="1">
      <c r="A115" s="2" t="s">
        <v>97</v>
      </c>
      <c r="B115" s="14">
        <f t="shared" si="14"/>
        <v>4</v>
      </c>
      <c r="C115" s="5">
        <v>0</v>
      </c>
      <c r="D115" s="5">
        <v>3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1</v>
      </c>
    </row>
    <row r="116" spans="1:14" ht="12.75" customHeight="1">
      <c r="A116" s="2" t="s">
        <v>98</v>
      </c>
      <c r="B116" s="14">
        <f t="shared" si="14"/>
        <v>7</v>
      </c>
      <c r="C116" s="5">
        <v>1</v>
      </c>
      <c r="D116" s="5">
        <v>1</v>
      </c>
      <c r="E116" s="5">
        <v>4</v>
      </c>
      <c r="F116" s="5">
        <v>0</v>
      </c>
      <c r="G116" s="5">
        <v>1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4" ht="12.75" customHeight="1">
      <c r="A117" s="2" t="s">
        <v>99</v>
      </c>
      <c r="B117" s="14">
        <f t="shared" si="14"/>
        <v>8</v>
      </c>
      <c r="C117" s="5">
        <v>1</v>
      </c>
      <c r="D117" s="5">
        <v>3</v>
      </c>
      <c r="E117" s="5">
        <v>1</v>
      </c>
      <c r="F117" s="5">
        <v>0</v>
      </c>
      <c r="G117" s="5">
        <v>1</v>
      </c>
      <c r="H117" s="5">
        <v>0</v>
      </c>
      <c r="I117" s="5">
        <v>2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ht="12.75" customHeight="1">
      <c r="B118" s="12"/>
    </row>
    <row r="119" spans="1:14" ht="12.75" customHeight="1">
      <c r="A119" s="8" t="s">
        <v>88</v>
      </c>
      <c r="B119" s="15">
        <f aca="true" t="shared" si="15" ref="B119:N119">SUM(B121:B129)</f>
        <v>97</v>
      </c>
      <c r="C119" s="8">
        <f t="shared" si="15"/>
        <v>11</v>
      </c>
      <c r="D119" s="8">
        <f t="shared" si="15"/>
        <v>8</v>
      </c>
      <c r="E119" s="8">
        <f t="shared" si="15"/>
        <v>9</v>
      </c>
      <c r="F119" s="8">
        <f t="shared" si="15"/>
        <v>9</v>
      </c>
      <c r="G119" s="8">
        <f t="shared" si="15"/>
        <v>7</v>
      </c>
      <c r="H119" s="8">
        <f t="shared" si="15"/>
        <v>3</v>
      </c>
      <c r="I119" s="8">
        <f t="shared" si="15"/>
        <v>8</v>
      </c>
      <c r="J119" s="8">
        <f t="shared" si="15"/>
        <v>5</v>
      </c>
      <c r="K119" s="8">
        <f t="shared" si="15"/>
        <v>16</v>
      </c>
      <c r="L119" s="8">
        <f t="shared" si="15"/>
        <v>7</v>
      </c>
      <c r="M119" s="8">
        <f t="shared" si="15"/>
        <v>3</v>
      </c>
      <c r="N119" s="8">
        <f t="shared" si="15"/>
        <v>11</v>
      </c>
    </row>
    <row r="120" spans="2:14" ht="12.75" customHeight="1">
      <c r="B120" s="1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 customHeight="1">
      <c r="A121" s="2" t="s">
        <v>100</v>
      </c>
      <c r="B121" s="14">
        <f aca="true" t="shared" si="16" ref="B121:B126">SUM(C121:N121)</f>
        <v>22</v>
      </c>
      <c r="C121" s="5">
        <v>5</v>
      </c>
      <c r="D121" s="5">
        <v>3</v>
      </c>
      <c r="E121" s="5">
        <v>1</v>
      </c>
      <c r="F121" s="5">
        <v>1</v>
      </c>
      <c r="G121" s="5">
        <v>2</v>
      </c>
      <c r="H121" s="5">
        <v>1</v>
      </c>
      <c r="I121" s="5">
        <v>1</v>
      </c>
      <c r="J121" s="5">
        <v>1</v>
      </c>
      <c r="K121" s="5">
        <v>3</v>
      </c>
      <c r="L121" s="5">
        <v>3</v>
      </c>
      <c r="M121" s="5">
        <v>1</v>
      </c>
      <c r="N121" s="5">
        <v>0</v>
      </c>
    </row>
    <row r="122" spans="1:14" ht="12.75" customHeight="1">
      <c r="A122" s="2" t="s">
        <v>101</v>
      </c>
      <c r="B122" s="14">
        <f t="shared" si="16"/>
        <v>30</v>
      </c>
      <c r="C122" s="5">
        <v>4</v>
      </c>
      <c r="D122" s="5">
        <v>2</v>
      </c>
      <c r="E122" s="5">
        <v>2</v>
      </c>
      <c r="F122" s="5">
        <v>3</v>
      </c>
      <c r="G122" s="5">
        <v>1</v>
      </c>
      <c r="H122" s="5">
        <v>1</v>
      </c>
      <c r="I122" s="5">
        <v>1</v>
      </c>
      <c r="J122" s="5">
        <v>2</v>
      </c>
      <c r="K122" s="5">
        <v>6</v>
      </c>
      <c r="L122" s="5">
        <v>1</v>
      </c>
      <c r="M122" s="5">
        <v>1</v>
      </c>
      <c r="N122" s="5">
        <v>6</v>
      </c>
    </row>
    <row r="123" spans="1:14" ht="12.75" customHeight="1">
      <c r="A123" s="2" t="s">
        <v>102</v>
      </c>
      <c r="B123" s="14">
        <f t="shared" si="16"/>
        <v>11</v>
      </c>
      <c r="C123" s="5">
        <v>0</v>
      </c>
      <c r="D123" s="5">
        <v>0</v>
      </c>
      <c r="E123" s="5">
        <v>0</v>
      </c>
      <c r="F123" s="5">
        <v>1</v>
      </c>
      <c r="G123" s="5">
        <v>1</v>
      </c>
      <c r="H123" s="5">
        <v>0</v>
      </c>
      <c r="I123" s="5">
        <v>3</v>
      </c>
      <c r="J123" s="5">
        <v>1</v>
      </c>
      <c r="K123" s="5">
        <v>2</v>
      </c>
      <c r="L123" s="5">
        <v>1</v>
      </c>
      <c r="M123" s="5">
        <v>0</v>
      </c>
      <c r="N123" s="5">
        <v>2</v>
      </c>
    </row>
    <row r="124" spans="1:14" ht="12.75" customHeight="1">
      <c r="A124" s="2" t="s">
        <v>103</v>
      </c>
      <c r="B124" s="14">
        <f t="shared" si="16"/>
        <v>6</v>
      </c>
      <c r="C124" s="5">
        <v>0</v>
      </c>
      <c r="D124" s="5">
        <v>0</v>
      </c>
      <c r="E124" s="5">
        <v>1</v>
      </c>
      <c r="F124" s="5">
        <v>0</v>
      </c>
      <c r="G124" s="5">
        <v>3</v>
      </c>
      <c r="H124" s="5">
        <v>0</v>
      </c>
      <c r="I124" s="5">
        <v>0</v>
      </c>
      <c r="J124" s="5">
        <v>0</v>
      </c>
      <c r="K124" s="5">
        <v>0</v>
      </c>
      <c r="L124" s="5">
        <v>1</v>
      </c>
      <c r="M124" s="5">
        <v>0</v>
      </c>
      <c r="N124" s="5">
        <v>1</v>
      </c>
    </row>
    <row r="125" spans="1:14" ht="12.75" customHeight="1">
      <c r="A125" s="2" t="s">
        <v>104</v>
      </c>
      <c r="B125" s="14">
        <f t="shared" si="16"/>
        <v>19</v>
      </c>
      <c r="C125" s="5">
        <v>0</v>
      </c>
      <c r="D125" s="5">
        <v>2</v>
      </c>
      <c r="E125" s="5">
        <v>5</v>
      </c>
      <c r="F125" s="5">
        <v>3</v>
      </c>
      <c r="G125" s="5">
        <v>0</v>
      </c>
      <c r="H125" s="5">
        <v>1</v>
      </c>
      <c r="I125" s="5">
        <v>2</v>
      </c>
      <c r="J125" s="5">
        <v>0</v>
      </c>
      <c r="K125" s="5">
        <v>5</v>
      </c>
      <c r="L125" s="5">
        <v>1</v>
      </c>
      <c r="M125" s="5">
        <v>0</v>
      </c>
      <c r="N125" s="5">
        <v>0</v>
      </c>
    </row>
    <row r="126" spans="1:14" ht="12.75" customHeight="1">
      <c r="A126" s="2" t="s">
        <v>105</v>
      </c>
      <c r="B126" s="14">
        <f t="shared" si="16"/>
        <v>9</v>
      </c>
      <c r="C126" s="5">
        <v>2</v>
      </c>
      <c r="D126" s="5">
        <v>1</v>
      </c>
      <c r="E126" s="5">
        <v>0</v>
      </c>
      <c r="F126" s="5">
        <v>1</v>
      </c>
      <c r="G126" s="5">
        <v>0</v>
      </c>
      <c r="H126" s="5">
        <v>0</v>
      </c>
      <c r="I126" s="5">
        <v>1</v>
      </c>
      <c r="J126" s="5">
        <v>1</v>
      </c>
      <c r="K126" s="5">
        <v>0</v>
      </c>
      <c r="L126" s="5">
        <v>0</v>
      </c>
      <c r="M126" s="5">
        <v>1</v>
      </c>
      <c r="N126" s="5">
        <v>2</v>
      </c>
    </row>
    <row r="127" spans="1:14" ht="12.75" customHeight="1" thickBot="1">
      <c r="A127" s="3"/>
      <c r="B127" s="1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</sheetData>
  <mergeCells count="4">
    <mergeCell ref="C7:N7"/>
    <mergeCell ref="A4:N4"/>
    <mergeCell ref="A3:N3"/>
    <mergeCell ref="C76:N76"/>
  </mergeCells>
  <printOptions horizontalCentered="1" verticalCentered="1"/>
  <pageMargins left="0.3937007874015748" right="0.3937007874015748" top="1.26" bottom="0.88" header="0" footer="0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8" sqref="A18"/>
    </sheetView>
  </sheetViews>
  <sheetFormatPr defaultColWidth="11.421875" defaultRowHeight="12.75"/>
  <cols>
    <col min="1" max="1" width="47.28125" style="2" customWidth="1"/>
    <col min="2" max="3" width="7.7109375" style="2" customWidth="1"/>
    <col min="4" max="4" width="9.00390625" style="2" customWidth="1"/>
    <col min="5" max="5" width="12.8515625" style="2" bestFit="1" customWidth="1"/>
    <col min="6" max="6" width="9.00390625" style="2" customWidth="1"/>
    <col min="7" max="7" width="10.28125" style="2" customWidth="1"/>
    <col min="8" max="8" width="9.00390625" style="2" customWidth="1"/>
    <col min="9" max="9" width="10.28125" style="2" customWidth="1"/>
    <col min="10" max="16384" width="11.421875" style="2" customWidth="1"/>
  </cols>
  <sheetData>
    <row r="1" ht="15.75">
      <c r="A1" s="7" t="s">
        <v>248</v>
      </c>
    </row>
    <row r="3" spans="1:9" ht="15.75">
      <c r="A3" s="60" t="s">
        <v>1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60" t="s">
        <v>249</v>
      </c>
      <c r="B4" s="60"/>
      <c r="C4" s="60"/>
      <c r="D4" s="60"/>
      <c r="E4" s="60"/>
      <c r="F4" s="60"/>
      <c r="G4" s="60"/>
      <c r="H4" s="60"/>
      <c r="I4" s="60"/>
    </row>
    <row r="5" spans="1:9" ht="15.75">
      <c r="A5" s="60" t="s">
        <v>117</v>
      </c>
      <c r="B5" s="60"/>
      <c r="C5" s="60"/>
      <c r="D5" s="60"/>
      <c r="E5" s="60"/>
      <c r="F5" s="60"/>
      <c r="G5" s="60"/>
      <c r="H5" s="60"/>
      <c r="I5" s="60"/>
    </row>
    <row r="6" ht="15.75" thickBot="1"/>
    <row r="7" spans="1:9" ht="15">
      <c r="A7" s="4"/>
      <c r="B7" s="10"/>
      <c r="C7" s="4"/>
      <c r="D7" s="4"/>
      <c r="E7" s="4"/>
      <c r="F7" s="4"/>
      <c r="G7" s="4"/>
      <c r="H7" s="4"/>
      <c r="I7" s="4"/>
    </row>
    <row r="8" spans="1:9" ht="16.5" thickBot="1">
      <c r="A8" s="6" t="s">
        <v>129</v>
      </c>
      <c r="B8" s="11" t="s">
        <v>4</v>
      </c>
      <c r="C8" s="59" t="s">
        <v>118</v>
      </c>
      <c r="D8" s="59"/>
      <c r="E8" s="59"/>
      <c r="F8" s="59"/>
      <c r="G8" s="59"/>
      <c r="H8" s="59"/>
      <c r="I8" s="59"/>
    </row>
    <row r="9" spans="1:9" ht="15.75">
      <c r="A9" s="6" t="s">
        <v>226</v>
      </c>
      <c r="B9" s="12"/>
      <c r="C9" s="6" t="s">
        <v>108</v>
      </c>
      <c r="D9" s="6" t="s">
        <v>109</v>
      </c>
      <c r="E9" s="6" t="s">
        <v>110</v>
      </c>
      <c r="F9" s="6" t="s">
        <v>111</v>
      </c>
      <c r="G9" s="6" t="s">
        <v>112</v>
      </c>
      <c r="H9" s="6" t="s">
        <v>113</v>
      </c>
      <c r="I9" s="6" t="s">
        <v>114</v>
      </c>
    </row>
    <row r="10" spans="1:9" ht="15.75" thickBot="1">
      <c r="A10" s="3"/>
      <c r="B10" s="13"/>
      <c r="C10" s="3"/>
      <c r="D10" s="3"/>
      <c r="E10" s="3"/>
      <c r="F10" s="3"/>
      <c r="G10" s="3"/>
      <c r="H10" s="3"/>
      <c r="I10" s="3"/>
    </row>
    <row r="11" ht="15">
      <c r="B11" s="12"/>
    </row>
    <row r="12" spans="1:9" ht="15.75">
      <c r="A12" s="6" t="s">
        <v>4</v>
      </c>
      <c r="B12" s="15">
        <f aca="true" t="shared" si="0" ref="B12:I12">SUM(B14:B87)</f>
        <v>700</v>
      </c>
      <c r="C12" s="8">
        <f t="shared" si="0"/>
        <v>111</v>
      </c>
      <c r="D12" s="8">
        <f t="shared" si="0"/>
        <v>86</v>
      </c>
      <c r="E12" s="8">
        <f t="shared" si="0"/>
        <v>93</v>
      </c>
      <c r="F12" s="8">
        <f t="shared" si="0"/>
        <v>90</v>
      </c>
      <c r="G12" s="8">
        <f t="shared" si="0"/>
        <v>87</v>
      </c>
      <c r="H12" s="8">
        <f t="shared" si="0"/>
        <v>105</v>
      </c>
      <c r="I12" s="8">
        <f t="shared" si="0"/>
        <v>128</v>
      </c>
    </row>
    <row r="13" ht="15">
      <c r="B13" s="12"/>
    </row>
    <row r="14" spans="1:9" ht="15">
      <c r="A14" s="2" t="s">
        <v>157</v>
      </c>
      <c r="B14" s="14">
        <f aca="true" t="shared" si="1" ref="B14:B53">SUM(C14:I14)</f>
        <v>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</row>
    <row r="15" spans="1:9" ht="15">
      <c r="A15" s="2" t="s">
        <v>158</v>
      </c>
      <c r="B15" s="14">
        <f t="shared" si="1"/>
        <v>22</v>
      </c>
      <c r="C15" s="18">
        <v>3</v>
      </c>
      <c r="D15" s="18">
        <v>3</v>
      </c>
      <c r="E15" s="18">
        <v>5</v>
      </c>
      <c r="F15" s="18">
        <v>3</v>
      </c>
      <c r="G15" s="18">
        <v>1</v>
      </c>
      <c r="H15" s="18">
        <v>4</v>
      </c>
      <c r="I15" s="18">
        <v>3</v>
      </c>
    </row>
    <row r="16" spans="1:9" ht="15">
      <c r="A16" s="2" t="s">
        <v>159</v>
      </c>
      <c r="B16" s="14">
        <f t="shared" si="1"/>
        <v>2</v>
      </c>
      <c r="C16" s="18">
        <v>1</v>
      </c>
      <c r="D16" s="18">
        <v>0</v>
      </c>
      <c r="E16" s="18">
        <v>1</v>
      </c>
      <c r="F16" s="18">
        <v>0</v>
      </c>
      <c r="G16" s="18">
        <v>0</v>
      </c>
      <c r="H16" s="18">
        <v>0</v>
      </c>
      <c r="I16" s="18">
        <v>0</v>
      </c>
    </row>
    <row r="17" spans="1:9" ht="15">
      <c r="A17" s="2" t="s">
        <v>160</v>
      </c>
      <c r="B17" s="14">
        <f t="shared" si="1"/>
        <v>11</v>
      </c>
      <c r="C17" s="18">
        <v>4</v>
      </c>
      <c r="D17" s="18">
        <v>1</v>
      </c>
      <c r="E17" s="18">
        <v>2</v>
      </c>
      <c r="F17" s="18">
        <v>0</v>
      </c>
      <c r="G17" s="18">
        <v>2</v>
      </c>
      <c r="H17" s="18">
        <v>0</v>
      </c>
      <c r="I17" s="18">
        <v>2</v>
      </c>
    </row>
    <row r="18" spans="1:9" ht="15">
      <c r="A18" s="2" t="s">
        <v>161</v>
      </c>
      <c r="B18" s="14">
        <f t="shared" si="1"/>
        <v>1</v>
      </c>
      <c r="C18" s="18">
        <v>0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18">
        <v>0</v>
      </c>
    </row>
    <row r="19" spans="1:9" ht="15">
      <c r="A19" s="2" t="s">
        <v>162</v>
      </c>
      <c r="B19" s="14">
        <f t="shared" si="1"/>
        <v>4</v>
      </c>
      <c r="C19" s="18">
        <v>1</v>
      </c>
      <c r="D19" s="18">
        <v>1</v>
      </c>
      <c r="E19" s="18">
        <v>1</v>
      </c>
      <c r="F19" s="18">
        <v>0</v>
      </c>
      <c r="G19" s="18">
        <v>1</v>
      </c>
      <c r="H19" s="18">
        <v>0</v>
      </c>
      <c r="I19" s="18">
        <v>0</v>
      </c>
    </row>
    <row r="20" spans="1:9" ht="15">
      <c r="A20" s="2" t="s">
        <v>163</v>
      </c>
      <c r="B20" s="14">
        <f t="shared" si="1"/>
        <v>8</v>
      </c>
      <c r="C20" s="18">
        <v>2</v>
      </c>
      <c r="D20" s="18">
        <v>1</v>
      </c>
      <c r="E20" s="18">
        <v>2</v>
      </c>
      <c r="F20" s="18">
        <v>0</v>
      </c>
      <c r="G20" s="18">
        <v>2</v>
      </c>
      <c r="H20" s="18">
        <v>0</v>
      </c>
      <c r="I20" s="18">
        <v>1</v>
      </c>
    </row>
    <row r="21" spans="1:9" ht="15">
      <c r="A21" s="2" t="s">
        <v>164</v>
      </c>
      <c r="B21" s="14">
        <f t="shared" si="1"/>
        <v>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1</v>
      </c>
    </row>
    <row r="22" spans="1:9" ht="15">
      <c r="A22" s="2" t="s">
        <v>165</v>
      </c>
      <c r="B22" s="14">
        <f t="shared" si="1"/>
        <v>15</v>
      </c>
      <c r="C22" s="18">
        <v>2</v>
      </c>
      <c r="D22" s="18">
        <v>3</v>
      </c>
      <c r="E22" s="18">
        <v>5</v>
      </c>
      <c r="F22" s="18">
        <v>3</v>
      </c>
      <c r="G22" s="18">
        <v>0</v>
      </c>
      <c r="H22" s="18">
        <v>0</v>
      </c>
      <c r="I22" s="18">
        <v>2</v>
      </c>
    </row>
    <row r="23" spans="1:9" ht="15">
      <c r="A23" s="2" t="s">
        <v>166</v>
      </c>
      <c r="B23" s="14">
        <f t="shared" si="1"/>
        <v>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</v>
      </c>
      <c r="I23" s="18">
        <v>0</v>
      </c>
    </row>
    <row r="24" spans="1:9" ht="15">
      <c r="A24" s="2" t="s">
        <v>167</v>
      </c>
      <c r="B24" s="14">
        <f t="shared" si="1"/>
        <v>2</v>
      </c>
      <c r="C24" s="18">
        <v>0</v>
      </c>
      <c r="D24" s="18">
        <v>1</v>
      </c>
      <c r="E24" s="18">
        <v>0</v>
      </c>
      <c r="F24" s="18">
        <v>0</v>
      </c>
      <c r="G24" s="18">
        <v>0</v>
      </c>
      <c r="H24" s="18">
        <v>1</v>
      </c>
      <c r="I24" s="18">
        <v>0</v>
      </c>
    </row>
    <row r="25" spans="1:9" ht="15">
      <c r="A25" s="2" t="s">
        <v>168</v>
      </c>
      <c r="B25" s="14">
        <f t="shared" si="1"/>
        <v>205</v>
      </c>
      <c r="C25" s="18">
        <v>35</v>
      </c>
      <c r="D25" s="18">
        <v>29</v>
      </c>
      <c r="E25" s="18">
        <v>26</v>
      </c>
      <c r="F25" s="18">
        <v>28</v>
      </c>
      <c r="G25" s="18">
        <v>23</v>
      </c>
      <c r="H25" s="18">
        <v>29</v>
      </c>
      <c r="I25" s="18">
        <v>35</v>
      </c>
    </row>
    <row r="26" spans="1:9" ht="15">
      <c r="A26" s="2" t="s">
        <v>169</v>
      </c>
      <c r="B26" s="14">
        <f t="shared" si="1"/>
        <v>4</v>
      </c>
      <c r="C26" s="18">
        <v>0</v>
      </c>
      <c r="D26" s="18">
        <v>0</v>
      </c>
      <c r="E26" s="18">
        <v>1</v>
      </c>
      <c r="F26" s="18">
        <v>1</v>
      </c>
      <c r="G26" s="18">
        <v>1</v>
      </c>
      <c r="H26" s="18">
        <v>0</v>
      </c>
      <c r="I26" s="18">
        <v>1</v>
      </c>
    </row>
    <row r="27" spans="1:9" ht="15">
      <c r="A27" s="2" t="s">
        <v>170</v>
      </c>
      <c r="B27" s="14">
        <f t="shared" si="1"/>
        <v>11</v>
      </c>
      <c r="C27" s="18">
        <v>2</v>
      </c>
      <c r="D27" s="18">
        <v>0</v>
      </c>
      <c r="E27" s="18">
        <v>1</v>
      </c>
      <c r="F27" s="18">
        <v>2</v>
      </c>
      <c r="G27" s="18">
        <v>1</v>
      </c>
      <c r="H27" s="18">
        <v>4</v>
      </c>
      <c r="I27" s="18">
        <v>1</v>
      </c>
    </row>
    <row r="28" spans="1:9" ht="15">
      <c r="A28" s="2" t="s">
        <v>171</v>
      </c>
      <c r="B28" s="14">
        <f t="shared" si="1"/>
        <v>1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1</v>
      </c>
      <c r="I28" s="18">
        <v>0</v>
      </c>
    </row>
    <row r="29" spans="1:9" ht="15">
      <c r="A29" s="2" t="s">
        <v>172</v>
      </c>
      <c r="B29" s="14">
        <f t="shared" si="1"/>
        <v>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1</v>
      </c>
    </row>
    <row r="30" spans="1:9" ht="15">
      <c r="A30" s="2" t="s">
        <v>465</v>
      </c>
      <c r="B30" s="14">
        <f t="shared" si="1"/>
        <v>3</v>
      </c>
      <c r="C30" s="18">
        <v>0</v>
      </c>
      <c r="D30" s="18">
        <v>1</v>
      </c>
      <c r="E30" s="18">
        <v>0</v>
      </c>
      <c r="F30" s="18">
        <v>1</v>
      </c>
      <c r="G30" s="18">
        <v>0</v>
      </c>
      <c r="H30" s="18">
        <v>1</v>
      </c>
      <c r="I30" s="18">
        <v>0</v>
      </c>
    </row>
    <row r="31" spans="1:9" ht="15">
      <c r="A31" s="2" t="s">
        <v>173</v>
      </c>
      <c r="B31" s="14">
        <f t="shared" si="1"/>
        <v>7</v>
      </c>
      <c r="C31" s="18">
        <v>3</v>
      </c>
      <c r="D31" s="18">
        <v>0</v>
      </c>
      <c r="E31" s="18">
        <v>1</v>
      </c>
      <c r="F31" s="18">
        <v>2</v>
      </c>
      <c r="G31" s="18">
        <v>1</v>
      </c>
      <c r="H31" s="18">
        <v>0</v>
      </c>
      <c r="I31" s="18">
        <v>0</v>
      </c>
    </row>
    <row r="32" spans="1:9" ht="15">
      <c r="A32" s="2" t="s">
        <v>466</v>
      </c>
      <c r="B32" s="14">
        <f t="shared" si="1"/>
        <v>1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1</v>
      </c>
      <c r="I32" s="18">
        <v>0</v>
      </c>
    </row>
    <row r="33" spans="1:9" ht="15">
      <c r="A33" s="2" t="s">
        <v>175</v>
      </c>
      <c r="B33" s="14">
        <f t="shared" si="1"/>
        <v>3</v>
      </c>
      <c r="C33" s="18">
        <v>0</v>
      </c>
      <c r="D33" s="18">
        <v>1</v>
      </c>
      <c r="E33" s="18">
        <v>0</v>
      </c>
      <c r="F33" s="18">
        <v>1</v>
      </c>
      <c r="G33" s="18">
        <v>1</v>
      </c>
      <c r="H33" s="18">
        <v>0</v>
      </c>
      <c r="I33" s="18">
        <v>0</v>
      </c>
    </row>
    <row r="34" spans="1:9" ht="15">
      <c r="A34" s="2" t="s">
        <v>176</v>
      </c>
      <c r="B34" s="14">
        <f t="shared" si="1"/>
        <v>5</v>
      </c>
      <c r="C34" s="18">
        <v>3</v>
      </c>
      <c r="D34" s="18">
        <v>0</v>
      </c>
      <c r="E34" s="18">
        <v>1</v>
      </c>
      <c r="F34" s="18">
        <v>1</v>
      </c>
      <c r="G34" s="18">
        <v>0</v>
      </c>
      <c r="H34" s="18">
        <v>0</v>
      </c>
      <c r="I34" s="18">
        <v>0</v>
      </c>
    </row>
    <row r="35" spans="1:9" ht="15">
      <c r="A35" s="2" t="s">
        <v>177</v>
      </c>
      <c r="B35" s="14">
        <f t="shared" si="1"/>
        <v>2</v>
      </c>
      <c r="C35" s="18">
        <v>1</v>
      </c>
      <c r="D35" s="18">
        <v>0</v>
      </c>
      <c r="E35" s="18">
        <v>0</v>
      </c>
      <c r="F35" s="18">
        <v>0</v>
      </c>
      <c r="G35" s="18">
        <v>1</v>
      </c>
      <c r="H35" s="18">
        <v>0</v>
      </c>
      <c r="I35" s="18">
        <v>0</v>
      </c>
    </row>
    <row r="36" spans="1:9" ht="15">
      <c r="A36" s="2" t="s">
        <v>178</v>
      </c>
      <c r="B36" s="14">
        <f t="shared" si="1"/>
        <v>6</v>
      </c>
      <c r="C36" s="18">
        <v>2</v>
      </c>
      <c r="D36" s="18">
        <v>1</v>
      </c>
      <c r="E36" s="18">
        <v>0</v>
      </c>
      <c r="F36" s="18">
        <v>0</v>
      </c>
      <c r="G36" s="18">
        <v>0</v>
      </c>
      <c r="H36" s="18">
        <v>3</v>
      </c>
      <c r="I36" s="18">
        <v>0</v>
      </c>
    </row>
    <row r="37" spans="1:9" ht="15">
      <c r="A37" s="2" t="s">
        <v>179</v>
      </c>
      <c r="B37" s="14">
        <f t="shared" si="1"/>
        <v>2</v>
      </c>
      <c r="C37" s="18">
        <v>0</v>
      </c>
      <c r="D37" s="18">
        <v>0</v>
      </c>
      <c r="E37" s="18">
        <v>1</v>
      </c>
      <c r="F37" s="18">
        <v>0</v>
      </c>
      <c r="G37" s="18">
        <v>0</v>
      </c>
      <c r="H37" s="18">
        <v>0</v>
      </c>
      <c r="I37" s="18">
        <v>1</v>
      </c>
    </row>
    <row r="38" spans="1:9" ht="15">
      <c r="A38" s="2" t="s">
        <v>180</v>
      </c>
      <c r="B38" s="14">
        <f t="shared" si="1"/>
        <v>2</v>
      </c>
      <c r="C38" s="18">
        <v>0</v>
      </c>
      <c r="D38" s="18">
        <v>1</v>
      </c>
      <c r="E38" s="18">
        <v>0</v>
      </c>
      <c r="F38" s="18">
        <v>0</v>
      </c>
      <c r="G38" s="18">
        <v>0</v>
      </c>
      <c r="H38" s="18">
        <v>1</v>
      </c>
      <c r="I38" s="18">
        <v>0</v>
      </c>
    </row>
    <row r="39" spans="1:9" ht="15">
      <c r="A39" s="2" t="s">
        <v>181</v>
      </c>
      <c r="B39" s="14">
        <f t="shared" si="1"/>
        <v>9</v>
      </c>
      <c r="C39" s="18">
        <v>1</v>
      </c>
      <c r="D39" s="18">
        <v>1</v>
      </c>
      <c r="E39" s="18">
        <v>2</v>
      </c>
      <c r="F39" s="18">
        <v>3</v>
      </c>
      <c r="G39" s="18">
        <v>0</v>
      </c>
      <c r="H39" s="18">
        <v>1</v>
      </c>
      <c r="I39" s="18">
        <v>1</v>
      </c>
    </row>
    <row r="40" spans="1:9" ht="15">
      <c r="A40" s="2" t="s">
        <v>182</v>
      </c>
      <c r="B40" s="14">
        <f t="shared" si="1"/>
        <v>1</v>
      </c>
      <c r="C40" s="18">
        <v>0</v>
      </c>
      <c r="D40" s="18">
        <v>1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</row>
    <row r="41" spans="1:9" ht="15">
      <c r="A41" s="2" t="s">
        <v>467</v>
      </c>
      <c r="B41" s="14">
        <f t="shared" si="1"/>
        <v>1</v>
      </c>
      <c r="C41" s="18">
        <v>0</v>
      </c>
      <c r="D41" s="18">
        <v>1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</row>
    <row r="42" spans="1:9" ht="15">
      <c r="A42" s="2" t="s">
        <v>183</v>
      </c>
      <c r="B42" s="14">
        <f t="shared" si="1"/>
        <v>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1</v>
      </c>
    </row>
    <row r="43" spans="1:9" ht="15">
      <c r="A43" s="2" t="s">
        <v>184</v>
      </c>
      <c r="B43" s="14">
        <f t="shared" si="1"/>
        <v>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2</v>
      </c>
      <c r="I43" s="18">
        <v>0</v>
      </c>
    </row>
    <row r="44" spans="1:9" ht="15">
      <c r="A44" s="2" t="s">
        <v>185</v>
      </c>
      <c r="B44" s="14">
        <f t="shared" si="1"/>
        <v>4</v>
      </c>
      <c r="C44" s="18">
        <v>1</v>
      </c>
      <c r="D44" s="18">
        <v>0</v>
      </c>
      <c r="E44" s="18">
        <v>0</v>
      </c>
      <c r="F44" s="18">
        <v>0</v>
      </c>
      <c r="G44" s="18">
        <v>0</v>
      </c>
      <c r="H44" s="18">
        <v>1</v>
      </c>
      <c r="I44" s="18">
        <v>2</v>
      </c>
    </row>
    <row r="45" spans="1:9" ht="15">
      <c r="A45" s="2" t="s">
        <v>461</v>
      </c>
      <c r="B45" s="14">
        <f t="shared" si="1"/>
        <v>1</v>
      </c>
      <c r="C45" s="18">
        <v>0</v>
      </c>
      <c r="D45" s="18">
        <v>0</v>
      </c>
      <c r="E45" s="18">
        <v>0</v>
      </c>
      <c r="F45" s="18">
        <v>1</v>
      </c>
      <c r="G45" s="18">
        <v>0</v>
      </c>
      <c r="H45" s="18">
        <v>0</v>
      </c>
      <c r="I45" s="18">
        <v>0</v>
      </c>
    </row>
    <row r="46" spans="1:9" ht="15">
      <c r="A46" s="2" t="s">
        <v>186</v>
      </c>
      <c r="B46" s="14">
        <f t="shared" si="1"/>
        <v>3</v>
      </c>
      <c r="C46" s="18">
        <v>1</v>
      </c>
      <c r="D46" s="18">
        <v>0</v>
      </c>
      <c r="E46" s="18">
        <v>1</v>
      </c>
      <c r="F46" s="18">
        <v>0</v>
      </c>
      <c r="G46" s="18">
        <v>0</v>
      </c>
      <c r="H46" s="18">
        <v>0</v>
      </c>
      <c r="I46" s="18">
        <v>1</v>
      </c>
    </row>
    <row r="47" spans="1:9" ht="15">
      <c r="A47" s="2" t="s">
        <v>187</v>
      </c>
      <c r="B47" s="14">
        <f t="shared" si="1"/>
        <v>8</v>
      </c>
      <c r="C47" s="18">
        <v>1</v>
      </c>
      <c r="D47" s="18">
        <v>1</v>
      </c>
      <c r="E47" s="18">
        <v>1</v>
      </c>
      <c r="F47" s="18">
        <v>1</v>
      </c>
      <c r="G47" s="18">
        <v>1</v>
      </c>
      <c r="H47" s="18">
        <v>2</v>
      </c>
      <c r="I47" s="18">
        <v>1</v>
      </c>
    </row>
    <row r="48" spans="1:9" ht="15">
      <c r="A48" s="2" t="s">
        <v>188</v>
      </c>
      <c r="B48" s="14">
        <f t="shared" si="1"/>
        <v>10</v>
      </c>
      <c r="C48" s="18">
        <v>1</v>
      </c>
      <c r="D48" s="18">
        <v>1</v>
      </c>
      <c r="E48" s="18">
        <v>2</v>
      </c>
      <c r="F48" s="18">
        <v>4</v>
      </c>
      <c r="G48" s="18">
        <v>1</v>
      </c>
      <c r="H48" s="18">
        <v>0</v>
      </c>
      <c r="I48" s="18">
        <v>1</v>
      </c>
    </row>
    <row r="49" spans="1:9" ht="15">
      <c r="A49" s="2" t="s">
        <v>189</v>
      </c>
      <c r="B49" s="14">
        <f t="shared" si="1"/>
        <v>12</v>
      </c>
      <c r="C49" s="18">
        <v>0</v>
      </c>
      <c r="D49" s="18">
        <v>1</v>
      </c>
      <c r="E49" s="18">
        <v>1</v>
      </c>
      <c r="F49" s="18">
        <v>4</v>
      </c>
      <c r="G49" s="18">
        <v>1</v>
      </c>
      <c r="H49" s="18">
        <v>3</v>
      </c>
      <c r="I49" s="18">
        <v>2</v>
      </c>
    </row>
    <row r="50" spans="1:9" ht="15">
      <c r="A50" s="2" t="s">
        <v>190</v>
      </c>
      <c r="B50" s="14">
        <f t="shared" si="1"/>
        <v>1</v>
      </c>
      <c r="C50" s="18">
        <v>0</v>
      </c>
      <c r="D50" s="18">
        <v>0</v>
      </c>
      <c r="E50" s="18">
        <v>0</v>
      </c>
      <c r="F50" s="18">
        <v>1</v>
      </c>
      <c r="G50" s="18">
        <v>0</v>
      </c>
      <c r="H50" s="18">
        <v>0</v>
      </c>
      <c r="I50" s="18">
        <v>0</v>
      </c>
    </row>
    <row r="51" spans="1:9" ht="15">
      <c r="A51" s="2" t="s">
        <v>191</v>
      </c>
      <c r="B51" s="14">
        <f t="shared" si="1"/>
        <v>6</v>
      </c>
      <c r="C51" s="18">
        <v>0</v>
      </c>
      <c r="D51" s="18">
        <v>1</v>
      </c>
      <c r="E51" s="18">
        <v>0</v>
      </c>
      <c r="F51" s="18">
        <v>0</v>
      </c>
      <c r="G51" s="18">
        <v>0</v>
      </c>
      <c r="H51" s="18">
        <v>1</v>
      </c>
      <c r="I51" s="18">
        <v>4</v>
      </c>
    </row>
    <row r="52" spans="1:9" ht="15">
      <c r="A52" s="2" t="s">
        <v>192</v>
      </c>
      <c r="B52" s="14">
        <f t="shared" si="1"/>
        <v>1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1</v>
      </c>
    </row>
    <row r="53" spans="1:9" ht="15">
      <c r="A53" s="2" t="s">
        <v>193</v>
      </c>
      <c r="B53" s="14">
        <f t="shared" si="1"/>
        <v>1</v>
      </c>
      <c r="C53" s="18">
        <v>0</v>
      </c>
      <c r="D53" s="18">
        <v>1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</row>
    <row r="54" spans="1:9" ht="16.5" thickBot="1">
      <c r="A54" s="7" t="s">
        <v>457</v>
      </c>
      <c r="B54" s="5"/>
      <c r="C54" s="18"/>
      <c r="D54" s="18"/>
      <c r="E54" s="18"/>
      <c r="F54" s="18"/>
      <c r="G54" s="18"/>
      <c r="H54" s="18"/>
      <c r="I54" s="18"/>
    </row>
    <row r="55" spans="1:9" ht="15">
      <c r="A55" s="4"/>
      <c r="B55" s="10"/>
      <c r="C55" s="4"/>
      <c r="D55" s="4"/>
      <c r="E55" s="4"/>
      <c r="F55" s="4"/>
      <c r="G55" s="4"/>
      <c r="H55" s="4"/>
      <c r="I55" s="4"/>
    </row>
    <row r="56" spans="1:9" ht="16.5" thickBot="1">
      <c r="A56" s="6" t="s">
        <v>129</v>
      </c>
      <c r="B56" s="11" t="s">
        <v>4</v>
      </c>
      <c r="C56" s="59" t="s">
        <v>118</v>
      </c>
      <c r="D56" s="59"/>
      <c r="E56" s="59"/>
      <c r="F56" s="59"/>
      <c r="G56" s="59"/>
      <c r="H56" s="59"/>
      <c r="I56" s="59"/>
    </row>
    <row r="57" spans="1:9" ht="15.75">
      <c r="A57" s="6" t="s">
        <v>226</v>
      </c>
      <c r="B57" s="12"/>
      <c r="C57" s="6" t="s">
        <v>108</v>
      </c>
      <c r="D57" s="6" t="s">
        <v>109</v>
      </c>
      <c r="E57" s="6" t="s">
        <v>110</v>
      </c>
      <c r="F57" s="6" t="s">
        <v>111</v>
      </c>
      <c r="G57" s="6" t="s">
        <v>112</v>
      </c>
      <c r="H57" s="6" t="s">
        <v>113</v>
      </c>
      <c r="I57" s="6" t="s">
        <v>114</v>
      </c>
    </row>
    <row r="58" spans="1:9" ht="15.75" thickBot="1">
      <c r="A58" s="3"/>
      <c r="B58" s="13"/>
      <c r="C58" s="3"/>
      <c r="D58" s="3"/>
      <c r="E58" s="3"/>
      <c r="F58" s="3"/>
      <c r="G58" s="3"/>
      <c r="H58" s="3"/>
      <c r="I58" s="3"/>
    </row>
    <row r="59" spans="2:9" ht="15">
      <c r="B59" s="14"/>
      <c r="C59" s="18"/>
      <c r="D59" s="18"/>
      <c r="E59" s="18"/>
      <c r="F59" s="18"/>
      <c r="G59" s="18"/>
      <c r="H59" s="18"/>
      <c r="I59" s="18"/>
    </row>
    <row r="60" spans="1:9" ht="15">
      <c r="A60" s="2" t="s">
        <v>194</v>
      </c>
      <c r="B60" s="14">
        <f aca="true" t="shared" si="2" ref="B60:B86">SUM(C60:I60)</f>
        <v>1</v>
      </c>
      <c r="C60" s="18">
        <v>0</v>
      </c>
      <c r="D60" s="18">
        <v>1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</row>
    <row r="61" spans="1:9" ht="15">
      <c r="A61" s="2" t="s">
        <v>195</v>
      </c>
      <c r="B61" s="14">
        <f t="shared" si="2"/>
        <v>2</v>
      </c>
      <c r="C61" s="18">
        <v>0</v>
      </c>
      <c r="D61" s="18">
        <v>0</v>
      </c>
      <c r="E61" s="18">
        <v>1</v>
      </c>
      <c r="F61" s="18">
        <v>0</v>
      </c>
      <c r="G61" s="18">
        <v>0</v>
      </c>
      <c r="H61" s="18">
        <v>0</v>
      </c>
      <c r="I61" s="18">
        <v>1</v>
      </c>
    </row>
    <row r="62" spans="1:9" ht="15">
      <c r="A62" s="2" t="s">
        <v>196</v>
      </c>
      <c r="B62" s="14">
        <f t="shared" si="2"/>
        <v>1</v>
      </c>
      <c r="C62" s="18">
        <v>0</v>
      </c>
      <c r="D62" s="18">
        <v>1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</row>
    <row r="63" spans="1:9" ht="15">
      <c r="A63" s="2" t="s">
        <v>197</v>
      </c>
      <c r="B63" s="14">
        <f t="shared" si="2"/>
        <v>13</v>
      </c>
      <c r="C63" s="18">
        <v>0</v>
      </c>
      <c r="D63" s="18">
        <v>2</v>
      </c>
      <c r="E63" s="18">
        <v>3</v>
      </c>
      <c r="F63" s="18">
        <v>1</v>
      </c>
      <c r="G63" s="18">
        <v>2</v>
      </c>
      <c r="H63" s="18">
        <v>4</v>
      </c>
      <c r="I63" s="18">
        <v>1</v>
      </c>
    </row>
    <row r="64" spans="1:9" ht="15">
      <c r="A64" s="2" t="s">
        <v>198</v>
      </c>
      <c r="B64" s="14">
        <f t="shared" si="2"/>
        <v>20</v>
      </c>
      <c r="C64" s="18">
        <v>3</v>
      </c>
      <c r="D64" s="18">
        <v>2</v>
      </c>
      <c r="E64" s="18">
        <v>1</v>
      </c>
      <c r="F64" s="18">
        <v>0</v>
      </c>
      <c r="G64" s="18">
        <v>6</v>
      </c>
      <c r="H64" s="18">
        <v>3</v>
      </c>
      <c r="I64" s="18">
        <v>5</v>
      </c>
    </row>
    <row r="65" spans="1:9" ht="15">
      <c r="A65" s="2" t="s">
        <v>199</v>
      </c>
      <c r="B65" s="14">
        <f t="shared" si="2"/>
        <v>32</v>
      </c>
      <c r="C65" s="18">
        <v>0</v>
      </c>
      <c r="D65" s="18">
        <v>2</v>
      </c>
      <c r="E65" s="18">
        <v>4</v>
      </c>
      <c r="F65" s="18">
        <v>5</v>
      </c>
      <c r="G65" s="18">
        <v>6</v>
      </c>
      <c r="H65" s="18">
        <v>5</v>
      </c>
      <c r="I65" s="18">
        <v>10</v>
      </c>
    </row>
    <row r="66" spans="1:9" ht="15">
      <c r="A66" s="2" t="s">
        <v>200</v>
      </c>
      <c r="B66" s="14">
        <f t="shared" si="2"/>
        <v>15</v>
      </c>
      <c r="C66" s="18">
        <v>1</v>
      </c>
      <c r="D66" s="18">
        <v>0</v>
      </c>
      <c r="E66" s="18">
        <v>1</v>
      </c>
      <c r="F66" s="18">
        <v>1</v>
      </c>
      <c r="G66" s="18">
        <v>6</v>
      </c>
      <c r="H66" s="18">
        <v>4</v>
      </c>
      <c r="I66" s="18">
        <v>2</v>
      </c>
    </row>
    <row r="67" spans="1:9" ht="15">
      <c r="A67" s="2" t="s">
        <v>201</v>
      </c>
      <c r="B67" s="14">
        <f t="shared" si="2"/>
        <v>50</v>
      </c>
      <c r="C67" s="18">
        <v>14</v>
      </c>
      <c r="D67" s="18">
        <v>2</v>
      </c>
      <c r="E67" s="18">
        <v>5</v>
      </c>
      <c r="F67" s="18">
        <v>4</v>
      </c>
      <c r="G67" s="18">
        <v>6</v>
      </c>
      <c r="H67" s="18">
        <v>7</v>
      </c>
      <c r="I67" s="18">
        <v>12</v>
      </c>
    </row>
    <row r="68" spans="1:9" ht="15">
      <c r="A68" s="2" t="s">
        <v>202</v>
      </c>
      <c r="B68" s="14">
        <f t="shared" si="2"/>
        <v>10</v>
      </c>
      <c r="C68" s="18">
        <v>4</v>
      </c>
      <c r="D68" s="18">
        <v>0</v>
      </c>
      <c r="E68" s="18">
        <v>1</v>
      </c>
      <c r="F68" s="18">
        <v>2</v>
      </c>
      <c r="G68" s="18">
        <v>0</v>
      </c>
      <c r="H68" s="18">
        <v>0</v>
      </c>
      <c r="I68" s="18">
        <v>3</v>
      </c>
    </row>
    <row r="69" spans="1:9" ht="15">
      <c r="A69" s="2" t="s">
        <v>195</v>
      </c>
      <c r="B69" s="14">
        <f t="shared" si="2"/>
        <v>1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1</v>
      </c>
    </row>
    <row r="70" spans="1:9" ht="15">
      <c r="A70" s="2" t="s">
        <v>203</v>
      </c>
      <c r="B70" s="14">
        <f t="shared" si="2"/>
        <v>1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1</v>
      </c>
    </row>
    <row r="71" spans="1:9" ht="15">
      <c r="A71" s="2" t="s">
        <v>204</v>
      </c>
      <c r="B71" s="14">
        <f t="shared" si="2"/>
        <v>24</v>
      </c>
      <c r="C71" s="18">
        <v>5</v>
      </c>
      <c r="D71" s="18">
        <v>4</v>
      </c>
      <c r="E71" s="18">
        <v>1</v>
      </c>
      <c r="F71" s="18">
        <v>3</v>
      </c>
      <c r="G71" s="18">
        <v>1</v>
      </c>
      <c r="H71" s="18">
        <v>6</v>
      </c>
      <c r="I71" s="18">
        <v>4</v>
      </c>
    </row>
    <row r="72" spans="1:9" ht="15">
      <c r="A72" s="2" t="s">
        <v>205</v>
      </c>
      <c r="B72" s="14">
        <f t="shared" si="2"/>
        <v>7</v>
      </c>
      <c r="C72" s="18">
        <v>0</v>
      </c>
      <c r="D72" s="18">
        <v>1</v>
      </c>
      <c r="E72" s="18">
        <v>3</v>
      </c>
      <c r="F72" s="18">
        <v>1</v>
      </c>
      <c r="G72" s="18">
        <v>0</v>
      </c>
      <c r="H72" s="18">
        <v>0</v>
      </c>
      <c r="I72" s="18">
        <v>2</v>
      </c>
    </row>
    <row r="73" spans="1:9" ht="15">
      <c r="A73" s="2" t="s">
        <v>206</v>
      </c>
      <c r="B73" s="14">
        <f t="shared" si="2"/>
        <v>45</v>
      </c>
      <c r="C73" s="18">
        <v>7</v>
      </c>
      <c r="D73" s="18">
        <v>7</v>
      </c>
      <c r="E73" s="18">
        <v>5</v>
      </c>
      <c r="F73" s="18">
        <v>4</v>
      </c>
      <c r="G73" s="18">
        <v>9</v>
      </c>
      <c r="H73" s="18">
        <v>7</v>
      </c>
      <c r="I73" s="18">
        <v>6</v>
      </c>
    </row>
    <row r="74" spans="1:9" ht="15">
      <c r="A74" s="2" t="s">
        <v>207</v>
      </c>
      <c r="B74" s="14">
        <f t="shared" si="2"/>
        <v>1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1</v>
      </c>
      <c r="I74" s="18">
        <v>0</v>
      </c>
    </row>
    <row r="75" spans="1:9" ht="15">
      <c r="A75" s="2" t="s">
        <v>208</v>
      </c>
      <c r="B75" s="14">
        <f t="shared" si="2"/>
        <v>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1</v>
      </c>
      <c r="I75" s="18">
        <v>0</v>
      </c>
    </row>
    <row r="76" spans="1:9" ht="15">
      <c r="A76" s="2" t="s">
        <v>209</v>
      </c>
      <c r="B76" s="14">
        <f t="shared" si="2"/>
        <v>3</v>
      </c>
      <c r="C76" s="18">
        <v>0</v>
      </c>
      <c r="D76" s="18">
        <v>0</v>
      </c>
      <c r="E76" s="18">
        <v>3</v>
      </c>
      <c r="F76" s="18">
        <v>0</v>
      </c>
      <c r="G76" s="18">
        <v>0</v>
      </c>
      <c r="H76" s="18">
        <v>0</v>
      </c>
      <c r="I76" s="18">
        <v>0</v>
      </c>
    </row>
    <row r="77" spans="1:9" ht="15">
      <c r="A77" s="2" t="s">
        <v>210</v>
      </c>
      <c r="B77" s="14">
        <f t="shared" si="2"/>
        <v>7</v>
      </c>
      <c r="C77" s="18">
        <v>2</v>
      </c>
      <c r="D77" s="18">
        <v>1</v>
      </c>
      <c r="E77" s="18">
        <v>0</v>
      </c>
      <c r="F77" s="18">
        <v>1</v>
      </c>
      <c r="G77" s="18">
        <v>0</v>
      </c>
      <c r="H77" s="18">
        <v>1</v>
      </c>
      <c r="I77" s="18">
        <v>2</v>
      </c>
    </row>
    <row r="78" spans="1:9" ht="15">
      <c r="A78" s="2" t="s">
        <v>211</v>
      </c>
      <c r="B78" s="14">
        <f t="shared" si="2"/>
        <v>1</v>
      </c>
      <c r="C78" s="18">
        <v>0</v>
      </c>
      <c r="D78" s="18">
        <v>0</v>
      </c>
      <c r="E78" s="18">
        <v>0</v>
      </c>
      <c r="F78" s="18">
        <v>0</v>
      </c>
      <c r="G78" s="18">
        <v>1</v>
      </c>
      <c r="H78" s="18">
        <v>0</v>
      </c>
      <c r="I78" s="18">
        <v>0</v>
      </c>
    </row>
    <row r="79" spans="1:9" ht="15">
      <c r="A79" s="2" t="s">
        <v>212</v>
      </c>
      <c r="B79" s="14">
        <f t="shared" si="2"/>
        <v>6</v>
      </c>
      <c r="C79" s="18">
        <v>0</v>
      </c>
      <c r="D79" s="18">
        <v>0</v>
      </c>
      <c r="E79" s="18">
        <v>0</v>
      </c>
      <c r="F79" s="18">
        <v>1</v>
      </c>
      <c r="G79" s="18">
        <v>4</v>
      </c>
      <c r="H79" s="18">
        <v>1</v>
      </c>
      <c r="I79" s="18">
        <v>0</v>
      </c>
    </row>
    <row r="80" spans="1:9" ht="15">
      <c r="A80" s="2" t="s">
        <v>213</v>
      </c>
      <c r="B80" s="14">
        <f t="shared" si="2"/>
        <v>1</v>
      </c>
      <c r="C80" s="18">
        <v>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</row>
    <row r="81" spans="1:9" ht="15">
      <c r="A81" s="2" t="s">
        <v>214</v>
      </c>
      <c r="B81" s="14">
        <f t="shared" si="2"/>
        <v>1</v>
      </c>
      <c r="C81" s="18">
        <v>0</v>
      </c>
      <c r="D81" s="18">
        <v>0</v>
      </c>
      <c r="E81" s="18">
        <v>0</v>
      </c>
      <c r="F81" s="18">
        <v>1</v>
      </c>
      <c r="G81" s="18">
        <v>0</v>
      </c>
      <c r="H81" s="18">
        <v>0</v>
      </c>
      <c r="I81" s="18">
        <v>0</v>
      </c>
    </row>
    <row r="82" spans="1:9" ht="15">
      <c r="A82" s="2" t="s">
        <v>215</v>
      </c>
      <c r="B82" s="14">
        <f t="shared" si="2"/>
        <v>8</v>
      </c>
      <c r="C82" s="18">
        <v>0</v>
      </c>
      <c r="D82" s="18">
        <v>4</v>
      </c>
      <c r="E82" s="18">
        <v>1</v>
      </c>
      <c r="F82" s="18">
        <v>0</v>
      </c>
      <c r="G82" s="18">
        <v>0</v>
      </c>
      <c r="H82" s="18">
        <v>1</v>
      </c>
      <c r="I82" s="18">
        <v>2</v>
      </c>
    </row>
    <row r="83" spans="1:9" ht="15">
      <c r="A83" s="2" t="s">
        <v>216</v>
      </c>
      <c r="B83" s="14">
        <f t="shared" si="2"/>
        <v>1</v>
      </c>
      <c r="C83" s="18">
        <v>0</v>
      </c>
      <c r="D83" s="18">
        <v>0</v>
      </c>
      <c r="E83" s="18">
        <v>1</v>
      </c>
      <c r="F83" s="18">
        <v>0</v>
      </c>
      <c r="G83" s="18">
        <v>0</v>
      </c>
      <c r="H83" s="18">
        <v>0</v>
      </c>
      <c r="I83" s="18">
        <v>0</v>
      </c>
    </row>
    <row r="84" spans="1:9" ht="15">
      <c r="A84" s="2" t="s">
        <v>217</v>
      </c>
      <c r="B84" s="14">
        <f t="shared" si="2"/>
        <v>3</v>
      </c>
      <c r="C84" s="18">
        <v>1</v>
      </c>
      <c r="D84" s="18">
        <v>0</v>
      </c>
      <c r="E84" s="18">
        <v>0</v>
      </c>
      <c r="F84" s="18">
        <v>1</v>
      </c>
      <c r="G84" s="18">
        <v>1</v>
      </c>
      <c r="H84" s="18">
        <v>0</v>
      </c>
      <c r="I84" s="18">
        <v>0</v>
      </c>
    </row>
    <row r="85" spans="1:9" ht="15">
      <c r="A85" s="2" t="s">
        <v>218</v>
      </c>
      <c r="B85" s="14">
        <f t="shared" si="2"/>
        <v>62</v>
      </c>
      <c r="C85" s="18">
        <v>9</v>
      </c>
      <c r="D85" s="18">
        <v>7</v>
      </c>
      <c r="E85" s="18">
        <v>9</v>
      </c>
      <c r="F85" s="18">
        <v>9</v>
      </c>
      <c r="G85" s="18">
        <v>7</v>
      </c>
      <c r="H85" s="18">
        <v>7</v>
      </c>
      <c r="I85" s="18">
        <v>14</v>
      </c>
    </row>
    <row r="86" spans="1:9" ht="15">
      <c r="A86" s="2" t="s">
        <v>468</v>
      </c>
      <c r="B86" s="14">
        <f t="shared" si="2"/>
        <v>1</v>
      </c>
      <c r="C86" s="18">
        <v>0</v>
      </c>
      <c r="D86" s="18">
        <v>1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</row>
    <row r="87" spans="1:9" ht="15.75" thickBot="1">
      <c r="A87" s="3"/>
      <c r="B87" s="13"/>
      <c r="C87" s="19"/>
      <c r="D87" s="19"/>
      <c r="E87" s="19"/>
      <c r="F87" s="19"/>
      <c r="G87" s="19"/>
      <c r="H87" s="19"/>
      <c r="I87" s="19"/>
    </row>
  </sheetData>
  <mergeCells count="5">
    <mergeCell ref="C56:I56"/>
    <mergeCell ref="C8:I8"/>
    <mergeCell ref="A3:I3"/>
    <mergeCell ref="A4:I4"/>
    <mergeCell ref="A5:I5"/>
  </mergeCells>
  <printOptions horizontalCentered="1" verticalCentered="1"/>
  <pageMargins left="0.31496062992125984" right="0.2362204724409449" top="1.08" bottom="1.65" header="0" footer="0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6" sqref="A16"/>
    </sheetView>
  </sheetViews>
  <sheetFormatPr defaultColWidth="11.421875" defaultRowHeight="19.5" customHeight="1"/>
  <cols>
    <col min="1" max="1" width="45.7109375" style="2" customWidth="1"/>
    <col min="2" max="2" width="11.421875" style="2" customWidth="1"/>
    <col min="3" max="4" width="25.7109375" style="2" customWidth="1"/>
    <col min="5" max="16384" width="11.421875" style="2" customWidth="1"/>
  </cols>
  <sheetData>
    <row r="1" ht="19.5" customHeight="1">
      <c r="A1" s="7" t="s">
        <v>250</v>
      </c>
    </row>
    <row r="3" spans="1:4" ht="19.5" customHeight="1">
      <c r="A3" s="60" t="s">
        <v>1</v>
      </c>
      <c r="B3" s="60"/>
      <c r="C3" s="60"/>
      <c r="D3" s="60"/>
    </row>
    <row r="4" spans="1:4" ht="19.5" customHeight="1">
      <c r="A4" s="60" t="s">
        <v>251</v>
      </c>
      <c r="B4" s="60"/>
      <c r="C4" s="60"/>
      <c r="D4" s="60"/>
    </row>
    <row r="5" spans="1:4" ht="19.5" customHeight="1">
      <c r="A5" s="60" t="s">
        <v>117</v>
      </c>
      <c r="B5" s="60"/>
      <c r="C5" s="60"/>
      <c r="D5" s="60"/>
    </row>
    <row r="6" ht="19.5" customHeight="1" thickBot="1"/>
    <row r="7" spans="1:4" ht="7.5" customHeight="1">
      <c r="A7" s="4"/>
      <c r="B7" s="10"/>
      <c r="C7" s="61" t="s">
        <v>253</v>
      </c>
      <c r="D7" s="61"/>
    </row>
    <row r="8" spans="1:4" ht="19.5" customHeight="1" thickBot="1">
      <c r="A8" s="6" t="s">
        <v>252</v>
      </c>
      <c r="B8" s="11" t="s">
        <v>4</v>
      </c>
      <c r="C8" s="59"/>
      <c r="D8" s="59"/>
    </row>
    <row r="9" spans="2:4" ht="12" customHeight="1">
      <c r="B9" s="12"/>
      <c r="C9" s="6" t="s">
        <v>122</v>
      </c>
      <c r="D9" s="6" t="s">
        <v>121</v>
      </c>
    </row>
    <row r="10" spans="1:4" ht="9" customHeight="1" thickBot="1">
      <c r="A10" s="3"/>
      <c r="B10" s="13"/>
      <c r="C10" s="3"/>
      <c r="D10" s="3"/>
    </row>
    <row r="11" ht="19.5" customHeight="1">
      <c r="B11" s="12"/>
    </row>
    <row r="12" spans="1:4" ht="19.5" customHeight="1">
      <c r="A12" s="6" t="s">
        <v>4</v>
      </c>
      <c r="B12" s="15">
        <f>SUM(B14:B32)</f>
        <v>700</v>
      </c>
      <c r="C12" s="8">
        <f>SUM(C14:C32)</f>
        <v>589</v>
      </c>
      <c r="D12" s="8">
        <f>SUM(D14:D32)</f>
        <v>111</v>
      </c>
    </row>
    <row r="13" spans="2:4" ht="19.5" customHeight="1">
      <c r="B13" s="14"/>
      <c r="C13" s="5"/>
      <c r="D13" s="5"/>
    </row>
    <row r="14" spans="1:4" ht="19.5" customHeight="1">
      <c r="A14" s="20" t="s">
        <v>256</v>
      </c>
      <c r="B14" s="14">
        <f aca="true" t="shared" si="0" ref="B14:B29">SUM(C14:D14)</f>
        <v>20</v>
      </c>
      <c r="C14" s="5">
        <v>11</v>
      </c>
      <c r="D14" s="5">
        <v>9</v>
      </c>
    </row>
    <row r="15" spans="1:4" ht="19.5" customHeight="1">
      <c r="A15" s="20" t="s">
        <v>257</v>
      </c>
      <c r="B15" s="14">
        <f t="shared" si="0"/>
        <v>25</v>
      </c>
      <c r="C15" s="5">
        <v>16</v>
      </c>
      <c r="D15" s="5">
        <v>9</v>
      </c>
    </row>
    <row r="16" spans="1:4" ht="19.5" customHeight="1">
      <c r="A16" s="20" t="s">
        <v>258</v>
      </c>
      <c r="B16" s="14">
        <f t="shared" si="0"/>
        <v>18</v>
      </c>
      <c r="C16" s="5">
        <v>11</v>
      </c>
      <c r="D16" s="5">
        <v>7</v>
      </c>
    </row>
    <row r="17" spans="1:4" ht="19.5" customHeight="1">
      <c r="A17" s="20" t="s">
        <v>259</v>
      </c>
      <c r="B17" s="14">
        <f t="shared" si="0"/>
        <v>19</v>
      </c>
      <c r="C17" s="5">
        <v>17</v>
      </c>
      <c r="D17" s="5">
        <v>2</v>
      </c>
    </row>
    <row r="18" spans="1:4" ht="19.5" customHeight="1">
      <c r="A18" s="20" t="s">
        <v>260</v>
      </c>
      <c r="B18" s="14">
        <f t="shared" si="0"/>
        <v>26</v>
      </c>
      <c r="C18" s="5">
        <v>25</v>
      </c>
      <c r="D18" s="5">
        <v>1</v>
      </c>
    </row>
    <row r="19" spans="1:4" ht="19.5" customHeight="1">
      <c r="A19" s="20" t="s">
        <v>261</v>
      </c>
      <c r="B19" s="14">
        <f t="shared" si="0"/>
        <v>109</v>
      </c>
      <c r="C19" s="5">
        <v>99</v>
      </c>
      <c r="D19" s="5">
        <v>10</v>
      </c>
    </row>
    <row r="20" spans="1:4" ht="19.5" customHeight="1">
      <c r="A20" s="20" t="s">
        <v>262</v>
      </c>
      <c r="B20" s="14">
        <f t="shared" si="0"/>
        <v>63</v>
      </c>
      <c r="C20" s="5">
        <v>53</v>
      </c>
      <c r="D20" s="5">
        <v>10</v>
      </c>
    </row>
    <row r="21" spans="1:4" ht="19.5" customHeight="1">
      <c r="A21" s="20" t="s">
        <v>263</v>
      </c>
      <c r="B21" s="14">
        <f t="shared" si="0"/>
        <v>75</v>
      </c>
      <c r="C21" s="5">
        <v>67</v>
      </c>
      <c r="D21" s="5">
        <v>8</v>
      </c>
    </row>
    <row r="22" spans="1:4" ht="19.5" customHeight="1">
      <c r="A22" s="20" t="s">
        <v>264</v>
      </c>
      <c r="B22" s="14">
        <f t="shared" si="0"/>
        <v>58</v>
      </c>
      <c r="C22" s="5">
        <v>48</v>
      </c>
      <c r="D22" s="5">
        <v>10</v>
      </c>
    </row>
    <row r="23" spans="1:4" ht="19.5" customHeight="1">
      <c r="A23" s="20" t="s">
        <v>265</v>
      </c>
      <c r="B23" s="14">
        <f t="shared" si="0"/>
        <v>50</v>
      </c>
      <c r="C23" s="5">
        <v>44</v>
      </c>
      <c r="D23" s="5">
        <v>6</v>
      </c>
    </row>
    <row r="24" spans="1:4" ht="19.5" customHeight="1">
      <c r="A24" s="20" t="s">
        <v>266</v>
      </c>
      <c r="B24" s="14">
        <f t="shared" si="0"/>
        <v>51</v>
      </c>
      <c r="C24" s="5">
        <v>43</v>
      </c>
      <c r="D24" s="5">
        <v>8</v>
      </c>
    </row>
    <row r="25" spans="1:4" ht="19.5" customHeight="1">
      <c r="A25" s="20" t="s">
        <v>267</v>
      </c>
      <c r="B25" s="14">
        <f t="shared" si="0"/>
        <v>40</v>
      </c>
      <c r="C25" s="5">
        <v>34</v>
      </c>
      <c r="D25" s="5">
        <v>6</v>
      </c>
    </row>
    <row r="26" spans="1:4" ht="19.5" customHeight="1">
      <c r="A26" s="20" t="s">
        <v>268</v>
      </c>
      <c r="B26" s="14">
        <f t="shared" si="0"/>
        <v>35</v>
      </c>
      <c r="C26" s="5">
        <v>29</v>
      </c>
      <c r="D26" s="5">
        <v>6</v>
      </c>
    </row>
    <row r="27" spans="1:4" ht="19.5" customHeight="1">
      <c r="A27" s="20" t="s">
        <v>269</v>
      </c>
      <c r="B27" s="14">
        <f t="shared" si="0"/>
        <v>29</v>
      </c>
      <c r="C27" s="5">
        <v>26</v>
      </c>
      <c r="D27" s="5">
        <v>3</v>
      </c>
    </row>
    <row r="28" spans="1:4" ht="19.5" customHeight="1">
      <c r="A28" s="20" t="s">
        <v>270</v>
      </c>
      <c r="B28" s="14">
        <f t="shared" si="0"/>
        <v>21</v>
      </c>
      <c r="C28" s="5">
        <v>16</v>
      </c>
      <c r="D28" s="5">
        <v>5</v>
      </c>
    </row>
    <row r="29" spans="1:4" ht="19.5" customHeight="1">
      <c r="A29" s="20" t="s">
        <v>271</v>
      </c>
      <c r="B29" s="14">
        <f t="shared" si="0"/>
        <v>61</v>
      </c>
      <c r="C29" s="5">
        <v>50</v>
      </c>
      <c r="D29" s="5">
        <v>11</v>
      </c>
    </row>
    <row r="30" spans="1:4" ht="19.5" customHeight="1" thickBot="1">
      <c r="A30" s="3"/>
      <c r="B30" s="13"/>
      <c r="C30" s="3"/>
      <c r="D30" s="3"/>
    </row>
  </sheetData>
  <mergeCells count="4">
    <mergeCell ref="C7:D8"/>
    <mergeCell ref="A3:D3"/>
    <mergeCell ref="A4:D4"/>
    <mergeCell ref="A5:D5"/>
  </mergeCells>
  <printOptions horizontalCentered="1" verticalCentered="1"/>
  <pageMargins left="0.3937007874015748" right="0.3937007874015748" top="1.79" bottom="1.94" header="0" footer="0"/>
  <pageSetup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9"/>
  <sheetViews>
    <sheetView workbookViewId="0" topLeftCell="A1">
      <selection activeCell="A63" sqref="A63"/>
    </sheetView>
  </sheetViews>
  <sheetFormatPr defaultColWidth="11.421875" defaultRowHeight="12.75"/>
  <cols>
    <col min="1" max="1" width="45.7109375" style="1" customWidth="1"/>
    <col min="2" max="2" width="11.421875" style="1" customWidth="1"/>
    <col min="3" max="3" width="8.00390625" style="1" customWidth="1"/>
    <col min="4" max="4" width="9.00390625" style="1" customWidth="1"/>
    <col min="5" max="17" width="11.00390625" style="1" customWidth="1"/>
    <col min="18" max="18" width="12.00390625" style="1" customWidth="1"/>
    <col min="19" max="16384" width="11.421875" style="1" customWidth="1"/>
  </cols>
  <sheetData>
    <row r="1" ht="13.5">
      <c r="A1" s="21" t="s">
        <v>272</v>
      </c>
    </row>
    <row r="3" spans="1:18" ht="13.5">
      <c r="A3" s="63" t="s">
        <v>273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3.5">
      <c r="A4" s="63" t="s">
        <v>469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ht="14.25" thickBot="1"/>
    <row r="6" spans="1:18" ht="6" customHeight="1">
      <c r="A6" s="24"/>
      <c r="B6" s="2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4.25" thickBot="1">
      <c r="A7" s="17"/>
      <c r="B7" s="29"/>
      <c r="C7" s="62" t="s">
        <v>291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3.5">
      <c r="A8" s="17" t="s">
        <v>129</v>
      </c>
      <c r="B8" s="29" t="s">
        <v>4</v>
      </c>
      <c r="C8" s="22" t="s">
        <v>274</v>
      </c>
      <c r="D8" s="22" t="s">
        <v>276</v>
      </c>
      <c r="E8" s="22" t="s">
        <v>277</v>
      </c>
      <c r="F8" s="22" t="s">
        <v>278</v>
      </c>
      <c r="G8" s="22" t="s">
        <v>279</v>
      </c>
      <c r="H8" s="22" t="s">
        <v>280</v>
      </c>
      <c r="I8" s="22" t="s">
        <v>281</v>
      </c>
      <c r="J8" s="22" t="s">
        <v>282</v>
      </c>
      <c r="K8" s="22" t="s">
        <v>283</v>
      </c>
      <c r="L8" s="22" t="s">
        <v>284</v>
      </c>
      <c r="M8" s="22" t="s">
        <v>285</v>
      </c>
      <c r="N8" s="22" t="s">
        <v>286</v>
      </c>
      <c r="O8" s="22" t="s">
        <v>287</v>
      </c>
      <c r="P8" s="22" t="s">
        <v>288</v>
      </c>
      <c r="Q8" s="22" t="s">
        <v>289</v>
      </c>
      <c r="R8" s="22" t="s">
        <v>290</v>
      </c>
    </row>
    <row r="9" spans="2:18" ht="13.5">
      <c r="B9" s="30"/>
      <c r="C9" s="22" t="s">
        <v>275</v>
      </c>
      <c r="D9" s="22" t="s">
        <v>275</v>
      </c>
      <c r="E9" s="22" t="s">
        <v>275</v>
      </c>
      <c r="F9" s="22" t="s">
        <v>275</v>
      </c>
      <c r="G9" s="22" t="s">
        <v>275</v>
      </c>
      <c r="H9" s="22" t="s">
        <v>275</v>
      </c>
      <c r="I9" s="22" t="s">
        <v>275</v>
      </c>
      <c r="J9" s="22" t="s">
        <v>275</v>
      </c>
      <c r="K9" s="22" t="s">
        <v>275</v>
      </c>
      <c r="L9" s="22" t="s">
        <v>275</v>
      </c>
      <c r="M9" s="22" t="s">
        <v>275</v>
      </c>
      <c r="N9" s="22" t="s">
        <v>275</v>
      </c>
      <c r="O9" s="22" t="s">
        <v>275</v>
      </c>
      <c r="P9" s="22" t="s">
        <v>275</v>
      </c>
      <c r="Q9" s="22" t="s">
        <v>275</v>
      </c>
      <c r="R9" s="22" t="s">
        <v>275</v>
      </c>
    </row>
    <row r="10" spans="1:18" ht="7.5" customHeight="1" thickBot="1">
      <c r="A10" s="23"/>
      <c r="B10" s="3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ht="4.5" customHeight="1">
      <c r="B11" s="30"/>
    </row>
    <row r="12" spans="1:18" ht="13.5">
      <c r="A12" s="17" t="s">
        <v>4</v>
      </c>
      <c r="B12" s="32">
        <f aca="true" t="shared" si="0" ref="B12:R12">SUM(B14:B89)</f>
        <v>700</v>
      </c>
      <c r="C12" s="26">
        <f t="shared" si="0"/>
        <v>20</v>
      </c>
      <c r="D12" s="26">
        <f t="shared" si="0"/>
        <v>25</v>
      </c>
      <c r="E12" s="26">
        <f t="shared" si="0"/>
        <v>18</v>
      </c>
      <c r="F12" s="26">
        <f t="shared" si="0"/>
        <v>19</v>
      </c>
      <c r="G12" s="26">
        <f t="shared" si="0"/>
        <v>26</v>
      </c>
      <c r="H12" s="26">
        <f t="shared" si="0"/>
        <v>109</v>
      </c>
      <c r="I12" s="26">
        <f t="shared" si="0"/>
        <v>63</v>
      </c>
      <c r="J12" s="26">
        <f t="shared" si="0"/>
        <v>75</v>
      </c>
      <c r="K12" s="26">
        <f t="shared" si="0"/>
        <v>58</v>
      </c>
      <c r="L12" s="26">
        <f t="shared" si="0"/>
        <v>50</v>
      </c>
      <c r="M12" s="26">
        <f t="shared" si="0"/>
        <v>51</v>
      </c>
      <c r="N12" s="26">
        <f t="shared" si="0"/>
        <v>40</v>
      </c>
      <c r="O12" s="26">
        <f t="shared" si="0"/>
        <v>35</v>
      </c>
      <c r="P12" s="26">
        <f t="shared" si="0"/>
        <v>29</v>
      </c>
      <c r="Q12" s="26">
        <f t="shared" si="0"/>
        <v>21</v>
      </c>
      <c r="R12" s="26">
        <f t="shared" si="0"/>
        <v>61</v>
      </c>
    </row>
    <row r="13" ht="13.5">
      <c r="B13" s="30"/>
    </row>
    <row r="14" spans="1:18" ht="15">
      <c r="A14" s="2" t="s">
        <v>157</v>
      </c>
      <c r="B14" s="33">
        <f aca="true" t="shared" si="1" ref="B14:B52">SUM(C14:R14)</f>
        <v>1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</row>
    <row r="15" spans="1:18" ht="15">
      <c r="A15" s="2" t="s">
        <v>158</v>
      </c>
      <c r="B15" s="33">
        <f t="shared" si="1"/>
        <v>22</v>
      </c>
      <c r="C15" s="25">
        <v>2</v>
      </c>
      <c r="D15" s="25">
        <v>1</v>
      </c>
      <c r="E15" s="25">
        <v>1</v>
      </c>
      <c r="F15" s="25">
        <v>1</v>
      </c>
      <c r="G15" s="25">
        <v>0</v>
      </c>
      <c r="H15" s="25">
        <v>1</v>
      </c>
      <c r="I15" s="25">
        <v>1</v>
      </c>
      <c r="J15" s="25">
        <v>1</v>
      </c>
      <c r="K15" s="25">
        <v>2</v>
      </c>
      <c r="L15" s="25">
        <v>0</v>
      </c>
      <c r="M15" s="25">
        <v>3</v>
      </c>
      <c r="N15" s="25">
        <v>1</v>
      </c>
      <c r="O15" s="25">
        <v>0</v>
      </c>
      <c r="P15" s="25">
        <v>3</v>
      </c>
      <c r="Q15" s="25">
        <v>0</v>
      </c>
      <c r="R15" s="25">
        <v>5</v>
      </c>
    </row>
    <row r="16" spans="1:18" ht="15">
      <c r="A16" s="2" t="s">
        <v>159</v>
      </c>
      <c r="B16" s="33">
        <f t="shared" si="1"/>
        <v>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</v>
      </c>
      <c r="O16" s="25">
        <v>0</v>
      </c>
      <c r="P16" s="25">
        <v>0</v>
      </c>
      <c r="Q16" s="25">
        <v>1</v>
      </c>
      <c r="R16" s="25">
        <v>0</v>
      </c>
    </row>
    <row r="17" spans="1:18" ht="15">
      <c r="A17" s="2" t="s">
        <v>160</v>
      </c>
      <c r="B17" s="33">
        <f t="shared" si="1"/>
        <v>11</v>
      </c>
      <c r="C17" s="25">
        <v>1</v>
      </c>
      <c r="D17" s="25">
        <v>0</v>
      </c>
      <c r="E17" s="25">
        <v>0</v>
      </c>
      <c r="F17" s="25">
        <v>1</v>
      </c>
      <c r="G17" s="25">
        <v>0</v>
      </c>
      <c r="H17" s="25">
        <v>4</v>
      </c>
      <c r="I17" s="25">
        <v>1</v>
      </c>
      <c r="J17" s="25">
        <v>1</v>
      </c>
      <c r="K17" s="25">
        <v>1</v>
      </c>
      <c r="L17" s="25">
        <v>1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1</v>
      </c>
    </row>
    <row r="18" spans="1:18" ht="15">
      <c r="A18" s="2" t="s">
        <v>161</v>
      </c>
      <c r="B18" s="33">
        <f t="shared" si="1"/>
        <v>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</row>
    <row r="19" spans="1:18" ht="15">
      <c r="A19" s="2" t="s">
        <v>162</v>
      </c>
      <c r="B19" s="33">
        <f t="shared" si="1"/>
        <v>4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2</v>
      </c>
      <c r="I19" s="25">
        <v>1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1</v>
      </c>
    </row>
    <row r="20" spans="1:18" ht="15">
      <c r="A20" s="2" t="s">
        <v>163</v>
      </c>
      <c r="B20" s="33">
        <f t="shared" si="1"/>
        <v>8</v>
      </c>
      <c r="C20" s="25">
        <v>0</v>
      </c>
      <c r="D20" s="25">
        <v>0</v>
      </c>
      <c r="E20" s="25">
        <v>0</v>
      </c>
      <c r="F20" s="25">
        <v>0</v>
      </c>
      <c r="G20" s="25">
        <v>1</v>
      </c>
      <c r="H20" s="25">
        <v>1</v>
      </c>
      <c r="I20" s="25">
        <v>0</v>
      </c>
      <c r="J20" s="25">
        <v>0</v>
      </c>
      <c r="K20" s="25">
        <v>0</v>
      </c>
      <c r="L20" s="25">
        <v>0</v>
      </c>
      <c r="M20" s="25">
        <v>1</v>
      </c>
      <c r="N20" s="25">
        <v>1</v>
      </c>
      <c r="O20" s="25">
        <v>1</v>
      </c>
      <c r="P20" s="25">
        <v>1</v>
      </c>
      <c r="Q20" s="25">
        <v>0</v>
      </c>
      <c r="R20" s="25">
        <v>2</v>
      </c>
    </row>
    <row r="21" spans="1:18" ht="15">
      <c r="A21" s="2" t="s">
        <v>164</v>
      </c>
      <c r="B21" s="33">
        <f t="shared" si="1"/>
        <v>1</v>
      </c>
      <c r="C21" s="25">
        <v>0</v>
      </c>
      <c r="D21" s="25">
        <v>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</row>
    <row r="22" spans="1:18" ht="15">
      <c r="A22" s="2" t="s">
        <v>165</v>
      </c>
      <c r="B22" s="33">
        <f t="shared" si="1"/>
        <v>15</v>
      </c>
      <c r="C22" s="25">
        <v>1</v>
      </c>
      <c r="D22" s="25">
        <v>0</v>
      </c>
      <c r="E22" s="25">
        <v>1</v>
      </c>
      <c r="F22" s="25">
        <v>0</v>
      </c>
      <c r="G22" s="25">
        <v>0</v>
      </c>
      <c r="H22" s="25">
        <v>2</v>
      </c>
      <c r="I22" s="25">
        <v>1</v>
      </c>
      <c r="J22" s="25">
        <v>2</v>
      </c>
      <c r="K22" s="25">
        <v>1</v>
      </c>
      <c r="L22" s="25">
        <v>0</v>
      </c>
      <c r="M22" s="25">
        <v>1</v>
      </c>
      <c r="N22" s="25">
        <v>1</v>
      </c>
      <c r="O22" s="25">
        <v>1</v>
      </c>
      <c r="P22" s="25">
        <v>0</v>
      </c>
      <c r="Q22" s="25">
        <v>1</v>
      </c>
      <c r="R22" s="25">
        <v>3</v>
      </c>
    </row>
    <row r="23" spans="1:18" ht="15">
      <c r="A23" s="2" t="s">
        <v>166</v>
      </c>
      <c r="B23" s="33">
        <f t="shared" si="1"/>
        <v>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</row>
    <row r="24" spans="1:18" ht="15">
      <c r="A24" s="2" t="s">
        <v>167</v>
      </c>
      <c r="B24" s="33">
        <f t="shared" si="1"/>
        <v>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</row>
    <row r="25" spans="1:18" ht="15">
      <c r="A25" s="2" t="s">
        <v>168</v>
      </c>
      <c r="B25" s="33">
        <f t="shared" si="1"/>
        <v>205</v>
      </c>
      <c r="C25" s="25">
        <v>9</v>
      </c>
      <c r="D25" s="25">
        <v>11</v>
      </c>
      <c r="E25" s="25">
        <v>4</v>
      </c>
      <c r="F25" s="25">
        <v>3</v>
      </c>
      <c r="G25" s="25">
        <v>6</v>
      </c>
      <c r="H25" s="25">
        <v>24</v>
      </c>
      <c r="I25" s="25">
        <v>18</v>
      </c>
      <c r="J25" s="25">
        <v>18</v>
      </c>
      <c r="K25" s="25">
        <v>7</v>
      </c>
      <c r="L25" s="25">
        <v>13</v>
      </c>
      <c r="M25" s="25">
        <v>17</v>
      </c>
      <c r="N25" s="25">
        <v>11</v>
      </c>
      <c r="O25" s="25">
        <v>13</v>
      </c>
      <c r="P25" s="25">
        <v>11</v>
      </c>
      <c r="Q25" s="25">
        <v>8</v>
      </c>
      <c r="R25" s="25">
        <v>32</v>
      </c>
    </row>
    <row r="26" spans="1:18" ht="15">
      <c r="A26" s="2" t="s">
        <v>169</v>
      </c>
      <c r="B26" s="33">
        <f t="shared" si="1"/>
        <v>4</v>
      </c>
      <c r="C26" s="25">
        <v>0</v>
      </c>
      <c r="D26" s="25">
        <v>0</v>
      </c>
      <c r="E26" s="25">
        <v>1</v>
      </c>
      <c r="F26" s="25">
        <v>0</v>
      </c>
      <c r="G26" s="25">
        <v>0</v>
      </c>
      <c r="H26" s="25">
        <v>0</v>
      </c>
      <c r="I26" s="25">
        <v>0</v>
      </c>
      <c r="J26" s="25">
        <v>1</v>
      </c>
      <c r="K26" s="25">
        <v>0</v>
      </c>
      <c r="L26" s="25">
        <v>1</v>
      </c>
      <c r="M26" s="25">
        <v>0</v>
      </c>
      <c r="N26" s="25">
        <v>0</v>
      </c>
      <c r="O26" s="25">
        <v>0</v>
      </c>
      <c r="P26" s="25">
        <v>0</v>
      </c>
      <c r="Q26" s="25">
        <v>1</v>
      </c>
      <c r="R26" s="25">
        <v>0</v>
      </c>
    </row>
    <row r="27" spans="1:18" ht="15">
      <c r="A27" s="2" t="s">
        <v>170</v>
      </c>
      <c r="B27" s="33">
        <f t="shared" si="1"/>
        <v>11</v>
      </c>
      <c r="C27" s="25">
        <v>0</v>
      </c>
      <c r="D27" s="25">
        <v>1</v>
      </c>
      <c r="E27" s="25">
        <v>0</v>
      </c>
      <c r="F27" s="25">
        <v>0</v>
      </c>
      <c r="G27" s="25">
        <v>0</v>
      </c>
      <c r="H27" s="25">
        <v>1</v>
      </c>
      <c r="I27" s="25">
        <v>2</v>
      </c>
      <c r="J27" s="25">
        <v>1</v>
      </c>
      <c r="K27" s="25">
        <v>0</v>
      </c>
      <c r="L27" s="25">
        <v>1</v>
      </c>
      <c r="M27" s="25">
        <v>2</v>
      </c>
      <c r="N27" s="25">
        <v>1</v>
      </c>
      <c r="O27" s="25">
        <v>0</v>
      </c>
      <c r="P27" s="25">
        <v>0</v>
      </c>
      <c r="Q27" s="25">
        <v>1</v>
      </c>
      <c r="R27" s="25">
        <v>1</v>
      </c>
    </row>
    <row r="28" spans="1:18" ht="15">
      <c r="A28" s="2" t="s">
        <v>171</v>
      </c>
      <c r="B28" s="33">
        <f t="shared" si="1"/>
        <v>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1</v>
      </c>
      <c r="Q28" s="25">
        <v>0</v>
      </c>
      <c r="R28" s="25">
        <v>0</v>
      </c>
    </row>
    <row r="29" spans="1:18" ht="15">
      <c r="A29" s="2" t="s">
        <v>172</v>
      </c>
      <c r="B29" s="33">
        <f t="shared" si="1"/>
        <v>1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1</v>
      </c>
      <c r="R29" s="25">
        <v>0</v>
      </c>
    </row>
    <row r="30" spans="1:18" ht="15">
      <c r="A30" s="2" t="s">
        <v>455</v>
      </c>
      <c r="B30" s="33">
        <f t="shared" si="1"/>
        <v>3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1</v>
      </c>
      <c r="J30" s="25">
        <v>0</v>
      </c>
      <c r="K30" s="25">
        <v>0</v>
      </c>
      <c r="L30" s="25">
        <v>1</v>
      </c>
      <c r="M30" s="25">
        <v>0</v>
      </c>
      <c r="N30" s="25">
        <v>0</v>
      </c>
      <c r="O30" s="25">
        <v>1</v>
      </c>
      <c r="P30" s="25">
        <v>0</v>
      </c>
      <c r="Q30" s="25">
        <v>0</v>
      </c>
      <c r="R30" s="25">
        <v>0</v>
      </c>
    </row>
    <row r="31" spans="1:18" ht="15">
      <c r="A31" s="2" t="s">
        <v>173</v>
      </c>
      <c r="B31" s="33">
        <f t="shared" si="1"/>
        <v>7</v>
      </c>
      <c r="C31" s="25">
        <v>0</v>
      </c>
      <c r="D31" s="25">
        <v>1</v>
      </c>
      <c r="E31" s="25">
        <v>0</v>
      </c>
      <c r="F31" s="25">
        <v>0</v>
      </c>
      <c r="G31" s="25">
        <v>1</v>
      </c>
      <c r="H31" s="25">
        <v>1</v>
      </c>
      <c r="I31" s="25">
        <v>0</v>
      </c>
      <c r="J31" s="25">
        <v>1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v>1</v>
      </c>
      <c r="Q31" s="25">
        <v>1</v>
      </c>
      <c r="R31" s="25">
        <v>0</v>
      </c>
    </row>
    <row r="32" spans="1:18" ht="15">
      <c r="A32" s="2" t="s">
        <v>466</v>
      </c>
      <c r="B32" s="33">
        <f t="shared" si="1"/>
        <v>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1</v>
      </c>
      <c r="Q32" s="25">
        <v>0</v>
      </c>
      <c r="R32" s="25">
        <v>0</v>
      </c>
    </row>
    <row r="33" spans="1:18" ht="15">
      <c r="A33" s="2" t="s">
        <v>175</v>
      </c>
      <c r="B33" s="33">
        <f t="shared" si="1"/>
        <v>3</v>
      </c>
      <c r="C33" s="25">
        <v>0</v>
      </c>
      <c r="D33" s="25">
        <v>0</v>
      </c>
      <c r="E33" s="25">
        <v>1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0</v>
      </c>
      <c r="Q33" s="25">
        <v>0</v>
      </c>
      <c r="R33" s="25">
        <v>0</v>
      </c>
    </row>
    <row r="34" spans="1:18" ht="15">
      <c r="A34" s="2" t="s">
        <v>176</v>
      </c>
      <c r="B34" s="33">
        <f t="shared" si="1"/>
        <v>5</v>
      </c>
      <c r="C34" s="25">
        <v>0</v>
      </c>
      <c r="D34" s="25">
        <v>0</v>
      </c>
      <c r="E34" s="25">
        <v>0</v>
      </c>
      <c r="F34" s="25">
        <v>0</v>
      </c>
      <c r="G34" s="25">
        <v>1</v>
      </c>
      <c r="H34" s="25">
        <v>1</v>
      </c>
      <c r="I34" s="25">
        <v>0</v>
      </c>
      <c r="J34" s="25">
        <v>0</v>
      </c>
      <c r="K34" s="25">
        <v>1</v>
      </c>
      <c r="L34" s="25">
        <v>1</v>
      </c>
      <c r="M34" s="25">
        <v>0</v>
      </c>
      <c r="N34" s="25">
        <v>0</v>
      </c>
      <c r="O34" s="25">
        <v>0</v>
      </c>
      <c r="P34" s="25">
        <v>1</v>
      </c>
      <c r="Q34" s="25">
        <v>0</v>
      </c>
      <c r="R34" s="25">
        <v>0</v>
      </c>
    </row>
    <row r="35" spans="1:18" ht="15">
      <c r="A35" s="2" t="s">
        <v>177</v>
      </c>
      <c r="B35" s="33">
        <f t="shared" si="1"/>
        <v>2</v>
      </c>
      <c r="C35" s="25">
        <v>0</v>
      </c>
      <c r="D35" s="25">
        <v>0</v>
      </c>
      <c r="E35" s="25">
        <v>0</v>
      </c>
      <c r="F35" s="25">
        <v>1</v>
      </c>
      <c r="G35" s="25">
        <v>0</v>
      </c>
      <c r="H35" s="25">
        <v>0</v>
      </c>
      <c r="I35" s="25">
        <v>0</v>
      </c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</row>
    <row r="36" spans="1:18" ht="15">
      <c r="A36" s="2" t="s">
        <v>178</v>
      </c>
      <c r="B36" s="33">
        <f t="shared" si="1"/>
        <v>6</v>
      </c>
      <c r="C36" s="25">
        <v>0</v>
      </c>
      <c r="D36" s="25">
        <v>0</v>
      </c>
      <c r="E36" s="25">
        <v>0</v>
      </c>
      <c r="F36" s="25">
        <v>0</v>
      </c>
      <c r="G36" s="25">
        <v>1</v>
      </c>
      <c r="H36" s="25">
        <v>0</v>
      </c>
      <c r="I36" s="25">
        <v>0</v>
      </c>
      <c r="J36" s="25">
        <v>0</v>
      </c>
      <c r="K36" s="25">
        <v>0</v>
      </c>
      <c r="L36" s="25">
        <v>1</v>
      </c>
      <c r="M36" s="25">
        <v>0</v>
      </c>
      <c r="N36" s="25">
        <v>0</v>
      </c>
      <c r="O36" s="25">
        <v>0</v>
      </c>
      <c r="P36" s="25">
        <v>1</v>
      </c>
      <c r="Q36" s="25">
        <v>0</v>
      </c>
      <c r="R36" s="25">
        <v>3</v>
      </c>
    </row>
    <row r="37" spans="1:18" ht="15">
      <c r="A37" s="2" t="s">
        <v>179</v>
      </c>
      <c r="B37" s="33">
        <f t="shared" si="1"/>
        <v>2</v>
      </c>
      <c r="C37" s="25">
        <v>0</v>
      </c>
      <c r="D37" s="25">
        <v>0</v>
      </c>
      <c r="E37" s="25">
        <v>0</v>
      </c>
      <c r="F37" s="25">
        <v>0</v>
      </c>
      <c r="G37" s="25">
        <v>1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1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</row>
    <row r="38" spans="1:18" ht="15">
      <c r="A38" s="2" t="s">
        <v>180</v>
      </c>
      <c r="B38" s="33">
        <f t="shared" si="1"/>
        <v>2</v>
      </c>
      <c r="C38" s="25">
        <v>0</v>
      </c>
      <c r="D38" s="25">
        <v>1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1</v>
      </c>
      <c r="P38" s="25">
        <v>0</v>
      </c>
      <c r="Q38" s="25">
        <v>0</v>
      </c>
      <c r="R38" s="25">
        <v>0</v>
      </c>
    </row>
    <row r="39" spans="1:18" ht="15">
      <c r="A39" s="2" t="s">
        <v>181</v>
      </c>
      <c r="B39" s="33">
        <f t="shared" si="1"/>
        <v>9</v>
      </c>
      <c r="C39" s="25">
        <v>0</v>
      </c>
      <c r="D39" s="25">
        <v>2</v>
      </c>
      <c r="E39" s="25">
        <v>1</v>
      </c>
      <c r="F39" s="25">
        <v>0</v>
      </c>
      <c r="G39" s="25">
        <v>0</v>
      </c>
      <c r="H39" s="25">
        <v>1</v>
      </c>
      <c r="I39" s="25">
        <v>0</v>
      </c>
      <c r="J39" s="25">
        <v>2</v>
      </c>
      <c r="K39" s="25">
        <v>1</v>
      </c>
      <c r="L39" s="25">
        <v>0</v>
      </c>
      <c r="M39" s="25">
        <v>1</v>
      </c>
      <c r="N39" s="25">
        <v>0</v>
      </c>
      <c r="O39" s="25">
        <v>0</v>
      </c>
      <c r="P39" s="25">
        <v>1</v>
      </c>
      <c r="Q39" s="25">
        <v>0</v>
      </c>
      <c r="R39" s="25">
        <v>0</v>
      </c>
    </row>
    <row r="40" spans="1:18" ht="15">
      <c r="A40" s="2" t="s">
        <v>182</v>
      </c>
      <c r="B40" s="33">
        <f t="shared" si="1"/>
        <v>1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</row>
    <row r="41" spans="1:18" ht="15">
      <c r="A41" s="2" t="s">
        <v>462</v>
      </c>
      <c r="B41" s="33">
        <f t="shared" si="1"/>
        <v>1</v>
      </c>
      <c r="C41" s="25">
        <v>0</v>
      </c>
      <c r="D41" s="25">
        <v>0</v>
      </c>
      <c r="E41" s="25">
        <v>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</row>
    <row r="42" spans="1:18" ht="15">
      <c r="A42" s="2" t="s">
        <v>183</v>
      </c>
      <c r="B42" s="33">
        <f t="shared" si="1"/>
        <v>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1</v>
      </c>
      <c r="O42" s="25">
        <v>0</v>
      </c>
      <c r="P42" s="25">
        <v>0</v>
      </c>
      <c r="Q42" s="25">
        <v>0</v>
      </c>
      <c r="R42" s="25">
        <v>0</v>
      </c>
    </row>
    <row r="43" spans="1:18" ht="15">
      <c r="A43" s="2" t="s">
        <v>184</v>
      </c>
      <c r="B43" s="33">
        <f t="shared" si="1"/>
        <v>2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5">
        <v>1</v>
      </c>
      <c r="O43" s="25">
        <v>0</v>
      </c>
      <c r="P43" s="25">
        <v>0</v>
      </c>
      <c r="Q43" s="25">
        <v>0</v>
      </c>
      <c r="R43" s="25">
        <v>0</v>
      </c>
    </row>
    <row r="44" spans="1:18" ht="15">
      <c r="A44" s="2" t="s">
        <v>185</v>
      </c>
      <c r="B44" s="33">
        <f t="shared" si="1"/>
        <v>4</v>
      </c>
      <c r="C44" s="25">
        <v>0</v>
      </c>
      <c r="D44" s="25">
        <v>0</v>
      </c>
      <c r="E44" s="25">
        <v>0</v>
      </c>
      <c r="F44" s="25">
        <v>1</v>
      </c>
      <c r="G44" s="25">
        <v>1</v>
      </c>
      <c r="H44" s="25">
        <v>1</v>
      </c>
      <c r="I44" s="25">
        <v>0</v>
      </c>
      <c r="J44" s="25">
        <v>1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</row>
    <row r="45" spans="1:23" ht="15">
      <c r="A45" s="2" t="s">
        <v>470</v>
      </c>
      <c r="B45" s="33">
        <f t="shared" si="1"/>
        <v>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1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T45" s="27"/>
      <c r="U45" s="27"/>
      <c r="V45" s="27"/>
      <c r="W45" s="27"/>
    </row>
    <row r="46" spans="1:23" ht="15">
      <c r="A46" s="2" t="s">
        <v>186</v>
      </c>
      <c r="B46" s="33">
        <f t="shared" si="1"/>
        <v>3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1</v>
      </c>
      <c r="I46" s="25">
        <v>0</v>
      </c>
      <c r="J46" s="25">
        <v>0</v>
      </c>
      <c r="K46" s="25">
        <v>0</v>
      </c>
      <c r="L46" s="25">
        <v>0</v>
      </c>
      <c r="M46" s="25">
        <v>1</v>
      </c>
      <c r="N46" s="25">
        <v>0</v>
      </c>
      <c r="O46" s="25">
        <v>1</v>
      </c>
      <c r="P46" s="25">
        <v>0</v>
      </c>
      <c r="Q46" s="25">
        <v>0</v>
      </c>
      <c r="R46" s="25">
        <v>0</v>
      </c>
      <c r="T46" s="27"/>
      <c r="U46" s="27"/>
      <c r="V46" s="27"/>
      <c r="W46" s="27"/>
    </row>
    <row r="47" spans="1:23" ht="15">
      <c r="A47" s="2" t="s">
        <v>187</v>
      </c>
      <c r="B47" s="33">
        <f t="shared" si="1"/>
        <v>8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1</v>
      </c>
      <c r="I47" s="25">
        <v>2</v>
      </c>
      <c r="J47" s="25">
        <v>1</v>
      </c>
      <c r="K47" s="25">
        <v>2</v>
      </c>
      <c r="L47" s="25">
        <v>0</v>
      </c>
      <c r="M47" s="25">
        <v>0</v>
      </c>
      <c r="N47" s="25">
        <v>0</v>
      </c>
      <c r="O47" s="25">
        <v>0</v>
      </c>
      <c r="P47" s="25">
        <v>2</v>
      </c>
      <c r="Q47" s="25">
        <v>0</v>
      </c>
      <c r="R47" s="25">
        <v>0</v>
      </c>
      <c r="T47" s="27"/>
      <c r="U47" s="27"/>
      <c r="V47" s="27"/>
      <c r="W47" s="27"/>
    </row>
    <row r="48" spans="1:23" ht="15">
      <c r="A48" s="2" t="s">
        <v>188</v>
      </c>
      <c r="B48" s="33">
        <f t="shared" si="1"/>
        <v>10</v>
      </c>
      <c r="C48" s="25">
        <v>0</v>
      </c>
      <c r="D48" s="25">
        <v>0</v>
      </c>
      <c r="E48" s="25">
        <v>0</v>
      </c>
      <c r="F48" s="25">
        <v>1</v>
      </c>
      <c r="G48" s="25">
        <v>1</v>
      </c>
      <c r="H48" s="25">
        <v>2</v>
      </c>
      <c r="I48" s="25">
        <v>2</v>
      </c>
      <c r="J48" s="25">
        <v>0</v>
      </c>
      <c r="K48" s="25">
        <v>2</v>
      </c>
      <c r="L48" s="25">
        <v>0</v>
      </c>
      <c r="M48" s="25">
        <v>2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T48" s="27"/>
      <c r="U48" s="27"/>
      <c r="V48" s="27"/>
      <c r="W48" s="27"/>
    </row>
    <row r="49" spans="1:23" ht="15">
      <c r="A49" s="2" t="s">
        <v>189</v>
      </c>
      <c r="B49" s="33">
        <f t="shared" si="1"/>
        <v>12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3</v>
      </c>
      <c r="I49" s="25">
        <v>1</v>
      </c>
      <c r="J49" s="25">
        <v>1</v>
      </c>
      <c r="K49" s="25">
        <v>4</v>
      </c>
      <c r="L49" s="25">
        <v>0</v>
      </c>
      <c r="M49" s="25">
        <v>2</v>
      </c>
      <c r="N49" s="25">
        <v>0</v>
      </c>
      <c r="O49" s="25">
        <v>0</v>
      </c>
      <c r="P49" s="25">
        <v>1</v>
      </c>
      <c r="Q49" s="25">
        <v>0</v>
      </c>
      <c r="R49" s="25">
        <v>0</v>
      </c>
      <c r="T49" s="27"/>
      <c r="U49" s="27"/>
      <c r="V49" s="27"/>
      <c r="W49" s="27"/>
    </row>
    <row r="50" spans="1:23" ht="15">
      <c r="A50" s="2" t="s">
        <v>190</v>
      </c>
      <c r="B50" s="33">
        <f t="shared" si="1"/>
        <v>1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1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T50" s="27"/>
      <c r="U50" s="27"/>
      <c r="V50" s="27"/>
      <c r="W50" s="27"/>
    </row>
    <row r="51" spans="1:23" ht="15">
      <c r="A51" s="2" t="s">
        <v>191</v>
      </c>
      <c r="B51" s="33">
        <f t="shared" si="1"/>
        <v>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4</v>
      </c>
      <c r="I51" s="25">
        <v>1</v>
      </c>
      <c r="J51" s="25">
        <v>0</v>
      </c>
      <c r="K51" s="25">
        <v>1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T51" s="27"/>
      <c r="U51" s="27"/>
      <c r="V51" s="27"/>
      <c r="W51" s="27"/>
    </row>
    <row r="52" spans="1:23" ht="15">
      <c r="A52" s="2" t="s">
        <v>192</v>
      </c>
      <c r="B52" s="33">
        <f t="shared" si="1"/>
        <v>1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1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T52" s="27"/>
      <c r="U52" s="27"/>
      <c r="V52" s="27"/>
      <c r="W52" s="27"/>
    </row>
    <row r="53" spans="1:23" ht="15">
      <c r="A53" s="2" t="s">
        <v>193</v>
      </c>
      <c r="B53" s="33">
        <f aca="true" t="shared" si="2" ref="B53:B60">SUM(C53:R53)</f>
        <v>1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1</v>
      </c>
      <c r="O53" s="25">
        <v>0</v>
      </c>
      <c r="P53" s="25">
        <v>0</v>
      </c>
      <c r="Q53" s="25">
        <v>0</v>
      </c>
      <c r="R53" s="25">
        <v>0</v>
      </c>
      <c r="T53" s="27"/>
      <c r="U53" s="27"/>
      <c r="V53" s="27"/>
      <c r="W53" s="27"/>
    </row>
    <row r="54" spans="1:23" ht="15">
      <c r="A54" s="2" t="s">
        <v>194</v>
      </c>
      <c r="B54" s="33">
        <f t="shared" si="2"/>
        <v>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T54" s="27"/>
      <c r="U54" s="27"/>
      <c r="V54" s="27"/>
      <c r="W54" s="27"/>
    </row>
    <row r="55" spans="1:23" ht="15">
      <c r="A55" s="2" t="s">
        <v>195</v>
      </c>
      <c r="B55" s="33">
        <f t="shared" si="2"/>
        <v>2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2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T55" s="27"/>
      <c r="U55" s="27"/>
      <c r="V55" s="27"/>
      <c r="W55" s="27"/>
    </row>
    <row r="56" spans="1:23" ht="15">
      <c r="A56" s="2" t="s">
        <v>196</v>
      </c>
      <c r="B56" s="33">
        <f t="shared" si="2"/>
        <v>1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1</v>
      </c>
      <c r="O56" s="25">
        <v>0</v>
      </c>
      <c r="P56" s="25">
        <v>0</v>
      </c>
      <c r="Q56" s="25">
        <v>0</v>
      </c>
      <c r="R56" s="25">
        <v>0</v>
      </c>
      <c r="T56" s="27"/>
      <c r="U56" s="27"/>
      <c r="V56" s="27"/>
      <c r="W56" s="27"/>
    </row>
    <row r="57" spans="1:23" ht="15">
      <c r="A57" s="2" t="s">
        <v>197</v>
      </c>
      <c r="B57" s="33">
        <f t="shared" si="2"/>
        <v>13</v>
      </c>
      <c r="C57" s="25">
        <v>0</v>
      </c>
      <c r="D57" s="25">
        <v>0</v>
      </c>
      <c r="E57" s="25">
        <v>0</v>
      </c>
      <c r="F57" s="25">
        <v>1</v>
      </c>
      <c r="G57" s="25">
        <v>0</v>
      </c>
      <c r="H57" s="25">
        <v>4</v>
      </c>
      <c r="I57" s="25">
        <v>2</v>
      </c>
      <c r="J57" s="25">
        <v>1</v>
      </c>
      <c r="K57" s="25">
        <v>1</v>
      </c>
      <c r="L57" s="25">
        <v>0</v>
      </c>
      <c r="M57" s="25">
        <v>2</v>
      </c>
      <c r="N57" s="25">
        <v>0</v>
      </c>
      <c r="O57" s="25">
        <v>1</v>
      </c>
      <c r="P57" s="25">
        <v>1</v>
      </c>
      <c r="Q57" s="25">
        <v>0</v>
      </c>
      <c r="R57" s="25">
        <v>0</v>
      </c>
      <c r="T57" s="27"/>
      <c r="U57" s="27"/>
      <c r="V57" s="27"/>
      <c r="W57" s="27"/>
    </row>
    <row r="58" spans="1:23" ht="15">
      <c r="A58" s="2" t="s">
        <v>198</v>
      </c>
      <c r="B58" s="33">
        <f t="shared" si="2"/>
        <v>20</v>
      </c>
      <c r="C58" s="25">
        <v>0</v>
      </c>
      <c r="D58" s="25">
        <v>2</v>
      </c>
      <c r="E58" s="25">
        <v>3</v>
      </c>
      <c r="F58" s="25">
        <v>1</v>
      </c>
      <c r="G58" s="25">
        <v>0</v>
      </c>
      <c r="H58" s="25">
        <v>2</v>
      </c>
      <c r="I58" s="25">
        <v>3</v>
      </c>
      <c r="J58" s="25">
        <v>0</v>
      </c>
      <c r="K58" s="25">
        <v>0</v>
      </c>
      <c r="L58" s="25">
        <v>1</v>
      </c>
      <c r="M58" s="25">
        <v>4</v>
      </c>
      <c r="N58" s="25">
        <v>1</v>
      </c>
      <c r="O58" s="25">
        <v>2</v>
      </c>
      <c r="P58" s="25">
        <v>0</v>
      </c>
      <c r="Q58" s="25">
        <v>1</v>
      </c>
      <c r="R58" s="25">
        <v>0</v>
      </c>
      <c r="T58" s="27"/>
      <c r="U58" s="27"/>
      <c r="V58" s="27"/>
      <c r="W58" s="27"/>
    </row>
    <row r="59" spans="1:23" ht="15">
      <c r="A59" s="2" t="s">
        <v>199</v>
      </c>
      <c r="B59" s="33">
        <f t="shared" si="2"/>
        <v>32</v>
      </c>
      <c r="C59" s="25">
        <v>0</v>
      </c>
      <c r="D59" s="25">
        <v>0</v>
      </c>
      <c r="E59" s="25">
        <v>1</v>
      </c>
      <c r="F59" s="25">
        <v>4</v>
      </c>
      <c r="G59" s="25">
        <v>2</v>
      </c>
      <c r="H59" s="25">
        <v>3</v>
      </c>
      <c r="I59" s="25">
        <v>2</v>
      </c>
      <c r="J59" s="25">
        <v>2</v>
      </c>
      <c r="K59" s="25">
        <v>2</v>
      </c>
      <c r="L59" s="25">
        <v>5</v>
      </c>
      <c r="M59" s="25">
        <v>3</v>
      </c>
      <c r="N59" s="25">
        <v>4</v>
      </c>
      <c r="O59" s="25">
        <v>0</v>
      </c>
      <c r="P59" s="25">
        <v>0</v>
      </c>
      <c r="Q59" s="25">
        <v>1</v>
      </c>
      <c r="R59" s="25">
        <v>3</v>
      </c>
      <c r="T59" s="27"/>
      <c r="U59" s="27"/>
      <c r="V59" s="27"/>
      <c r="W59" s="27"/>
    </row>
    <row r="60" spans="1:23" ht="15">
      <c r="A60" s="2" t="s">
        <v>200</v>
      </c>
      <c r="B60" s="33">
        <f t="shared" si="2"/>
        <v>15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1</v>
      </c>
      <c r="I60" s="25">
        <v>2</v>
      </c>
      <c r="J60" s="25">
        <v>0</v>
      </c>
      <c r="K60" s="25">
        <v>2</v>
      </c>
      <c r="L60" s="25">
        <v>3</v>
      </c>
      <c r="M60" s="25">
        <v>2</v>
      </c>
      <c r="N60" s="25">
        <v>1</v>
      </c>
      <c r="O60" s="25">
        <v>1</v>
      </c>
      <c r="P60" s="25">
        <v>0</v>
      </c>
      <c r="Q60" s="25">
        <v>0</v>
      </c>
      <c r="R60" s="25">
        <v>3</v>
      </c>
      <c r="T60" s="27"/>
      <c r="U60" s="27"/>
      <c r="V60" s="27"/>
      <c r="W60" s="27"/>
    </row>
    <row r="61" spans="1:23" ht="15">
      <c r="A61" s="2"/>
      <c r="B61" s="58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T61" s="27"/>
      <c r="U61" s="27"/>
      <c r="V61" s="27"/>
      <c r="W61" s="27"/>
    </row>
    <row r="62" spans="1:23" ht="16.5" thickBot="1">
      <c r="A62" s="7" t="s">
        <v>458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T62" s="27"/>
      <c r="U62" s="27"/>
      <c r="V62" s="27"/>
      <c r="W62" s="27"/>
    </row>
    <row r="63" spans="1:23" ht="8.25" customHeight="1">
      <c r="A63" s="24"/>
      <c r="B63" s="28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T63" s="27"/>
      <c r="U63" s="27"/>
      <c r="V63" s="27"/>
      <c r="W63" s="27"/>
    </row>
    <row r="64" spans="1:23" ht="14.25" thickBot="1">
      <c r="A64" s="17"/>
      <c r="B64" s="29"/>
      <c r="C64" s="62" t="s">
        <v>291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T64" s="27"/>
      <c r="U64" s="27"/>
      <c r="V64" s="27"/>
      <c r="W64" s="27"/>
    </row>
    <row r="65" spans="1:23" ht="13.5">
      <c r="A65" s="17" t="s">
        <v>129</v>
      </c>
      <c r="B65" s="29" t="s">
        <v>4</v>
      </c>
      <c r="C65" s="22" t="s">
        <v>274</v>
      </c>
      <c r="D65" s="22" t="s">
        <v>276</v>
      </c>
      <c r="E65" s="22" t="s">
        <v>277</v>
      </c>
      <c r="F65" s="22" t="s">
        <v>278</v>
      </c>
      <c r="G65" s="22" t="s">
        <v>279</v>
      </c>
      <c r="H65" s="22" t="s">
        <v>280</v>
      </c>
      <c r="I65" s="22" t="s">
        <v>281</v>
      </c>
      <c r="J65" s="22" t="s">
        <v>282</v>
      </c>
      <c r="K65" s="22" t="s">
        <v>283</v>
      </c>
      <c r="L65" s="22" t="s">
        <v>284</v>
      </c>
      <c r="M65" s="22" t="s">
        <v>285</v>
      </c>
      <c r="N65" s="22" t="s">
        <v>286</v>
      </c>
      <c r="O65" s="22" t="s">
        <v>287</v>
      </c>
      <c r="P65" s="22" t="s">
        <v>288</v>
      </c>
      <c r="Q65" s="22" t="s">
        <v>289</v>
      </c>
      <c r="R65" s="22" t="s">
        <v>290</v>
      </c>
      <c r="T65" s="27"/>
      <c r="U65" s="27"/>
      <c r="V65" s="27"/>
      <c r="W65" s="27"/>
    </row>
    <row r="66" spans="2:23" ht="13.5">
      <c r="B66" s="30"/>
      <c r="C66" s="22" t="s">
        <v>275</v>
      </c>
      <c r="D66" s="22" t="s">
        <v>275</v>
      </c>
      <c r="E66" s="22" t="s">
        <v>275</v>
      </c>
      <c r="F66" s="22" t="s">
        <v>275</v>
      </c>
      <c r="G66" s="22" t="s">
        <v>275</v>
      </c>
      <c r="H66" s="22" t="s">
        <v>275</v>
      </c>
      <c r="I66" s="22" t="s">
        <v>275</v>
      </c>
      <c r="J66" s="22" t="s">
        <v>275</v>
      </c>
      <c r="K66" s="22" t="s">
        <v>275</v>
      </c>
      <c r="L66" s="22" t="s">
        <v>275</v>
      </c>
      <c r="M66" s="22" t="s">
        <v>275</v>
      </c>
      <c r="N66" s="22" t="s">
        <v>275</v>
      </c>
      <c r="O66" s="22" t="s">
        <v>275</v>
      </c>
      <c r="P66" s="22" t="s">
        <v>275</v>
      </c>
      <c r="Q66" s="22" t="s">
        <v>275</v>
      </c>
      <c r="R66" s="22" t="s">
        <v>275</v>
      </c>
      <c r="T66" s="27"/>
      <c r="U66" s="27"/>
      <c r="V66" s="27"/>
      <c r="W66" s="27"/>
    </row>
    <row r="67" spans="1:23" ht="5.25" customHeight="1" thickBot="1">
      <c r="A67" s="23"/>
      <c r="B67" s="3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T67" s="27"/>
      <c r="U67" s="27"/>
      <c r="V67" s="27"/>
      <c r="W67" s="27"/>
    </row>
    <row r="68" spans="1:23" ht="15">
      <c r="A68" s="2"/>
      <c r="B68" s="3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T68" s="27"/>
      <c r="U68" s="27"/>
      <c r="V68" s="27"/>
      <c r="W68" s="27"/>
    </row>
    <row r="69" spans="1:23" ht="15">
      <c r="A69" s="2" t="s">
        <v>201</v>
      </c>
      <c r="B69" s="33">
        <f aca="true" t="shared" si="3" ref="B69:B88">SUM(C69:R69)</f>
        <v>51</v>
      </c>
      <c r="C69" s="25">
        <v>0</v>
      </c>
      <c r="D69" s="25">
        <v>0</v>
      </c>
      <c r="E69" s="25">
        <v>0</v>
      </c>
      <c r="F69" s="25">
        <v>1</v>
      </c>
      <c r="G69" s="25">
        <v>4</v>
      </c>
      <c r="H69" s="25">
        <v>12</v>
      </c>
      <c r="I69" s="25">
        <v>7</v>
      </c>
      <c r="J69" s="25">
        <v>14</v>
      </c>
      <c r="K69" s="25">
        <v>4</v>
      </c>
      <c r="L69" s="25">
        <v>2</v>
      </c>
      <c r="M69" s="25">
        <v>0</v>
      </c>
      <c r="N69" s="25">
        <v>2</v>
      </c>
      <c r="O69" s="25">
        <v>2</v>
      </c>
      <c r="P69" s="25">
        <v>0</v>
      </c>
      <c r="Q69" s="25">
        <v>2</v>
      </c>
      <c r="R69" s="25">
        <v>1</v>
      </c>
      <c r="T69" s="27"/>
      <c r="U69" s="27"/>
      <c r="V69" s="27"/>
      <c r="W69" s="27"/>
    </row>
    <row r="70" spans="1:23" ht="15">
      <c r="A70" s="2" t="s">
        <v>202</v>
      </c>
      <c r="B70" s="33">
        <f t="shared" si="3"/>
        <v>10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5</v>
      </c>
      <c r="I70" s="25">
        <v>0</v>
      </c>
      <c r="J70" s="25">
        <v>1</v>
      </c>
      <c r="K70" s="25">
        <v>1</v>
      </c>
      <c r="L70" s="25">
        <v>1</v>
      </c>
      <c r="M70" s="25">
        <v>0</v>
      </c>
      <c r="N70" s="25">
        <v>0</v>
      </c>
      <c r="O70" s="25">
        <v>1</v>
      </c>
      <c r="P70" s="25">
        <v>0</v>
      </c>
      <c r="Q70" s="25">
        <v>0</v>
      </c>
      <c r="R70" s="25">
        <v>1</v>
      </c>
      <c r="T70" s="27"/>
      <c r="U70" s="27"/>
      <c r="V70" s="27"/>
      <c r="W70" s="27"/>
    </row>
    <row r="71" spans="1:23" ht="15">
      <c r="A71" s="2" t="s">
        <v>195</v>
      </c>
      <c r="B71" s="33">
        <f t="shared" si="3"/>
        <v>1</v>
      </c>
      <c r="C71" s="25">
        <v>0</v>
      </c>
      <c r="D71" s="25">
        <v>0</v>
      </c>
      <c r="E71" s="25">
        <v>0</v>
      </c>
      <c r="F71" s="25">
        <v>1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T71" s="27"/>
      <c r="U71" s="27"/>
      <c r="V71" s="27"/>
      <c r="W71" s="27"/>
    </row>
    <row r="72" spans="1:23" ht="15">
      <c r="A72" s="2" t="s">
        <v>463</v>
      </c>
      <c r="B72" s="33">
        <f t="shared" si="3"/>
        <v>1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1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T72" s="27"/>
      <c r="U72" s="27"/>
      <c r="V72" s="27"/>
      <c r="W72" s="27"/>
    </row>
    <row r="73" spans="1:23" ht="15">
      <c r="A73" s="2" t="s">
        <v>204</v>
      </c>
      <c r="B73" s="33">
        <f t="shared" si="3"/>
        <v>25</v>
      </c>
      <c r="C73" s="25">
        <v>2</v>
      </c>
      <c r="D73" s="25">
        <v>0</v>
      </c>
      <c r="E73" s="25">
        <v>0</v>
      </c>
      <c r="F73" s="25">
        <v>1</v>
      </c>
      <c r="G73" s="25">
        <v>1</v>
      </c>
      <c r="H73" s="25">
        <v>5</v>
      </c>
      <c r="I73" s="25">
        <v>5</v>
      </c>
      <c r="J73" s="25">
        <v>5</v>
      </c>
      <c r="K73" s="25">
        <v>1</v>
      </c>
      <c r="L73" s="25">
        <v>2</v>
      </c>
      <c r="M73" s="25">
        <v>1</v>
      </c>
      <c r="N73" s="25">
        <v>0</v>
      </c>
      <c r="O73" s="25">
        <v>0</v>
      </c>
      <c r="P73" s="25">
        <v>1</v>
      </c>
      <c r="Q73" s="25">
        <v>1</v>
      </c>
      <c r="R73" s="25">
        <v>0</v>
      </c>
      <c r="T73" s="27"/>
      <c r="U73" s="27"/>
      <c r="V73" s="27"/>
      <c r="W73" s="27"/>
    </row>
    <row r="74" spans="1:23" ht="15">
      <c r="A74" s="2" t="s">
        <v>205</v>
      </c>
      <c r="B74" s="33">
        <f t="shared" si="3"/>
        <v>7</v>
      </c>
      <c r="C74" s="25">
        <v>1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1</v>
      </c>
      <c r="J74" s="25">
        <v>0</v>
      </c>
      <c r="K74" s="25">
        <v>1</v>
      </c>
      <c r="L74" s="25">
        <v>0</v>
      </c>
      <c r="M74" s="25">
        <v>1</v>
      </c>
      <c r="N74" s="25">
        <v>0</v>
      </c>
      <c r="O74" s="25">
        <v>1</v>
      </c>
      <c r="P74" s="25">
        <v>0</v>
      </c>
      <c r="Q74" s="25">
        <v>0</v>
      </c>
      <c r="R74" s="25">
        <v>2</v>
      </c>
      <c r="T74" s="27"/>
      <c r="U74" s="27"/>
      <c r="V74" s="27"/>
      <c r="W74" s="27"/>
    </row>
    <row r="75" spans="1:23" ht="15">
      <c r="A75" s="2" t="s">
        <v>206</v>
      </c>
      <c r="B75" s="33">
        <f t="shared" si="3"/>
        <v>45</v>
      </c>
      <c r="C75" s="25">
        <v>0</v>
      </c>
      <c r="D75" s="25">
        <v>2</v>
      </c>
      <c r="E75" s="25">
        <v>1</v>
      </c>
      <c r="F75" s="25">
        <v>1</v>
      </c>
      <c r="G75" s="25">
        <v>3</v>
      </c>
      <c r="H75" s="25">
        <v>7</v>
      </c>
      <c r="I75" s="25">
        <v>3</v>
      </c>
      <c r="J75" s="25">
        <v>6</v>
      </c>
      <c r="K75" s="25">
        <v>8</v>
      </c>
      <c r="L75" s="25">
        <v>5</v>
      </c>
      <c r="M75" s="25">
        <v>3</v>
      </c>
      <c r="N75" s="25">
        <v>1</v>
      </c>
      <c r="O75" s="25">
        <v>4</v>
      </c>
      <c r="P75" s="25">
        <v>0</v>
      </c>
      <c r="Q75" s="25">
        <v>1</v>
      </c>
      <c r="R75" s="25">
        <v>0</v>
      </c>
      <c r="T75" s="27"/>
      <c r="U75" s="27"/>
      <c r="V75" s="27"/>
      <c r="W75" s="27"/>
    </row>
    <row r="76" spans="1:23" ht="15">
      <c r="A76" s="2" t="s">
        <v>207</v>
      </c>
      <c r="B76" s="33">
        <f t="shared" si="3"/>
        <v>1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1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T76" s="27"/>
      <c r="U76" s="27"/>
      <c r="V76" s="27"/>
      <c r="W76" s="27"/>
    </row>
    <row r="77" spans="1:23" ht="15">
      <c r="A77" s="2" t="s">
        <v>208</v>
      </c>
      <c r="B77" s="33">
        <f t="shared" si="3"/>
        <v>1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1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T77" s="27"/>
      <c r="U77" s="27"/>
      <c r="V77" s="27"/>
      <c r="W77" s="27"/>
    </row>
    <row r="78" spans="1:23" ht="15">
      <c r="A78" s="2" t="s">
        <v>209</v>
      </c>
      <c r="B78" s="33">
        <f t="shared" si="3"/>
        <v>3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1</v>
      </c>
      <c r="J78" s="25">
        <v>0</v>
      </c>
      <c r="K78" s="25">
        <v>0</v>
      </c>
      <c r="L78" s="25">
        <v>1</v>
      </c>
      <c r="M78" s="25">
        <v>0</v>
      </c>
      <c r="N78" s="25">
        <v>0</v>
      </c>
      <c r="O78" s="25">
        <v>1</v>
      </c>
      <c r="P78" s="25">
        <v>0</v>
      </c>
      <c r="Q78" s="25">
        <v>0</v>
      </c>
      <c r="R78" s="25">
        <v>0</v>
      </c>
      <c r="T78" s="27"/>
      <c r="U78" s="27"/>
      <c r="V78" s="27"/>
      <c r="W78" s="27"/>
    </row>
    <row r="79" spans="1:23" ht="15">
      <c r="A79" s="2" t="s">
        <v>210</v>
      </c>
      <c r="B79" s="33">
        <f t="shared" si="3"/>
        <v>7</v>
      </c>
      <c r="C79" s="25">
        <v>0</v>
      </c>
      <c r="D79" s="25">
        <v>1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2</v>
      </c>
      <c r="K79" s="25">
        <v>2</v>
      </c>
      <c r="L79" s="25">
        <v>1</v>
      </c>
      <c r="M79" s="25">
        <v>0</v>
      </c>
      <c r="N79" s="25">
        <v>0</v>
      </c>
      <c r="O79" s="25">
        <v>0</v>
      </c>
      <c r="P79" s="25">
        <v>1</v>
      </c>
      <c r="Q79" s="25">
        <v>0</v>
      </c>
      <c r="R79" s="25">
        <v>0</v>
      </c>
      <c r="T79" s="27"/>
      <c r="U79" s="27"/>
      <c r="V79" s="27"/>
      <c r="W79" s="27"/>
    </row>
    <row r="80" spans="1:23" ht="15">
      <c r="A80" s="2" t="s">
        <v>211</v>
      </c>
      <c r="B80" s="33">
        <f t="shared" si="3"/>
        <v>1</v>
      </c>
      <c r="C80" s="25">
        <v>0</v>
      </c>
      <c r="D80" s="25">
        <v>1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T80" s="27"/>
      <c r="U80" s="27"/>
      <c r="V80" s="27"/>
      <c r="W80" s="27"/>
    </row>
    <row r="81" spans="1:23" ht="15">
      <c r="A81" s="2" t="s">
        <v>212</v>
      </c>
      <c r="B81" s="33">
        <f t="shared" si="3"/>
        <v>6</v>
      </c>
      <c r="C81" s="25">
        <v>0</v>
      </c>
      <c r="D81" s="25">
        <v>0</v>
      </c>
      <c r="E81" s="25">
        <v>1</v>
      </c>
      <c r="F81" s="25">
        <v>0</v>
      </c>
      <c r="G81" s="25">
        <v>0</v>
      </c>
      <c r="H81" s="25">
        <v>2</v>
      </c>
      <c r="I81" s="25">
        <v>0</v>
      </c>
      <c r="J81" s="25">
        <v>0</v>
      </c>
      <c r="K81" s="25">
        <v>1</v>
      </c>
      <c r="L81" s="25">
        <v>0</v>
      </c>
      <c r="M81" s="25">
        <v>0</v>
      </c>
      <c r="N81" s="25">
        <v>2</v>
      </c>
      <c r="O81" s="25">
        <v>0</v>
      </c>
      <c r="P81" s="25">
        <v>0</v>
      </c>
      <c r="Q81" s="25">
        <v>0</v>
      </c>
      <c r="R81" s="25">
        <v>0</v>
      </c>
      <c r="T81" s="27"/>
      <c r="U81" s="27"/>
      <c r="V81" s="27"/>
      <c r="W81" s="27"/>
    </row>
    <row r="82" spans="1:18" ht="15">
      <c r="A82" s="2" t="s">
        <v>213</v>
      </c>
      <c r="B82" s="33">
        <f t="shared" si="3"/>
        <v>1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1</v>
      </c>
      <c r="O82" s="25">
        <v>0</v>
      </c>
      <c r="P82" s="25">
        <v>0</v>
      </c>
      <c r="Q82" s="25">
        <v>0</v>
      </c>
      <c r="R82" s="25">
        <v>0</v>
      </c>
    </row>
    <row r="83" spans="1:18" ht="15">
      <c r="A83" s="2" t="s">
        <v>214</v>
      </c>
      <c r="B83" s="33">
        <f t="shared" si="3"/>
        <v>1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1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</row>
    <row r="84" spans="1:18" ht="15">
      <c r="A84" s="2" t="s">
        <v>215</v>
      </c>
      <c r="B84" s="33">
        <f t="shared" si="3"/>
        <v>7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3</v>
      </c>
      <c r="I84" s="25">
        <v>0</v>
      </c>
      <c r="J84" s="25">
        <v>1</v>
      </c>
      <c r="K84" s="25">
        <v>0</v>
      </c>
      <c r="L84" s="25">
        <v>0</v>
      </c>
      <c r="M84" s="25">
        <v>0</v>
      </c>
      <c r="N84" s="25">
        <v>2</v>
      </c>
      <c r="O84" s="25">
        <v>0</v>
      </c>
      <c r="P84" s="25">
        <v>1</v>
      </c>
      <c r="Q84" s="25">
        <v>0</v>
      </c>
      <c r="R84" s="25">
        <v>0</v>
      </c>
    </row>
    <row r="85" spans="1:18" ht="15">
      <c r="A85" s="2" t="s">
        <v>216</v>
      </c>
      <c r="B85" s="33">
        <f t="shared" si="3"/>
        <v>1</v>
      </c>
      <c r="C85" s="25">
        <v>0</v>
      </c>
      <c r="D85" s="25">
        <v>0</v>
      </c>
      <c r="E85" s="25">
        <v>0</v>
      </c>
      <c r="F85" s="25">
        <v>0</v>
      </c>
      <c r="G85" s="25">
        <v>1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</row>
    <row r="86" spans="1:18" ht="15">
      <c r="A86" s="2" t="s">
        <v>217</v>
      </c>
      <c r="B86" s="33">
        <f t="shared" si="3"/>
        <v>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1</v>
      </c>
      <c r="K86" s="25">
        <v>1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</row>
    <row r="87" spans="1:18" ht="15">
      <c r="A87" s="2" t="s">
        <v>218</v>
      </c>
      <c r="B87" s="33">
        <f t="shared" si="3"/>
        <v>62</v>
      </c>
      <c r="C87" s="25">
        <v>4</v>
      </c>
      <c r="D87" s="25">
        <v>1</v>
      </c>
      <c r="E87" s="25">
        <v>2</v>
      </c>
      <c r="F87" s="25">
        <v>0</v>
      </c>
      <c r="G87" s="25">
        <v>2</v>
      </c>
      <c r="H87" s="25">
        <v>10</v>
      </c>
      <c r="I87" s="25">
        <v>3</v>
      </c>
      <c r="J87" s="25">
        <v>9</v>
      </c>
      <c r="K87" s="25">
        <v>9</v>
      </c>
      <c r="L87" s="25">
        <v>7</v>
      </c>
      <c r="M87" s="25">
        <v>1</v>
      </c>
      <c r="N87" s="25">
        <v>6</v>
      </c>
      <c r="O87" s="25">
        <v>3</v>
      </c>
      <c r="P87" s="25">
        <v>1</v>
      </c>
      <c r="Q87" s="25">
        <v>1</v>
      </c>
      <c r="R87" s="25">
        <v>3</v>
      </c>
    </row>
    <row r="88" spans="1:18" ht="15">
      <c r="A88" s="2" t="s">
        <v>464</v>
      </c>
      <c r="B88" s="33">
        <f t="shared" si="3"/>
        <v>1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1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</row>
    <row r="89" spans="1:18" ht="14.25" thickBot="1">
      <c r="A89" s="23"/>
      <c r="B89" s="31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</sheetData>
  <mergeCells count="4">
    <mergeCell ref="C7:R7"/>
    <mergeCell ref="C64:R64"/>
    <mergeCell ref="A3:R3"/>
    <mergeCell ref="A4:R4"/>
  </mergeCells>
  <printOptions horizontalCentered="1" verticalCentered="1"/>
  <pageMargins left="0.2" right="0.23" top="1.04" bottom="0.87" header="0" footer="0"/>
  <pageSetup horizontalDpi="600" verticalDpi="600" orientation="landscape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D13" sqref="D13"/>
    </sheetView>
  </sheetViews>
  <sheetFormatPr defaultColWidth="11.421875" defaultRowHeight="18" customHeight="1"/>
  <cols>
    <col min="1" max="1" width="32.28125" style="1" customWidth="1"/>
    <col min="2" max="2" width="8.00390625" style="1" customWidth="1"/>
    <col min="3" max="16384" width="11.421875" style="1" customWidth="1"/>
  </cols>
  <sheetData>
    <row r="1" ht="18" customHeight="1">
      <c r="A1" s="21" t="s">
        <v>292</v>
      </c>
    </row>
    <row r="3" spans="1:18" ht="18" customHeight="1">
      <c r="A3" s="60" t="s">
        <v>471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8" customHeight="1">
      <c r="A4" s="60" t="s">
        <v>293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ht="18" customHeight="1" thickBot="1"/>
    <row r="6" spans="1:18" ht="8.25" customHeight="1">
      <c r="A6" s="24"/>
      <c r="B6" s="2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8" customHeight="1" thickBot="1">
      <c r="A7" s="17"/>
      <c r="B7" s="29"/>
      <c r="C7" s="59" t="s">
        <v>294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8" customHeight="1">
      <c r="A8" s="17" t="s">
        <v>230</v>
      </c>
      <c r="B8" s="29" t="s">
        <v>4</v>
      </c>
      <c r="C8" s="22" t="s">
        <v>274</v>
      </c>
      <c r="D8" s="22" t="s">
        <v>276</v>
      </c>
      <c r="E8" s="22" t="s">
        <v>277</v>
      </c>
      <c r="F8" s="22" t="s">
        <v>278</v>
      </c>
      <c r="G8" s="22" t="s">
        <v>279</v>
      </c>
      <c r="H8" s="22" t="s">
        <v>280</v>
      </c>
      <c r="I8" s="22" t="s">
        <v>281</v>
      </c>
      <c r="J8" s="22" t="s">
        <v>282</v>
      </c>
      <c r="K8" s="22" t="s">
        <v>283</v>
      </c>
      <c r="L8" s="22" t="s">
        <v>284</v>
      </c>
      <c r="M8" s="22" t="s">
        <v>285</v>
      </c>
      <c r="N8" s="22" t="s">
        <v>286</v>
      </c>
      <c r="O8" s="22" t="s">
        <v>287</v>
      </c>
      <c r="P8" s="22" t="s">
        <v>288</v>
      </c>
      <c r="Q8" s="22" t="s">
        <v>289</v>
      </c>
      <c r="R8" s="22" t="s">
        <v>290</v>
      </c>
    </row>
    <row r="9" spans="2:18" ht="18" customHeight="1">
      <c r="B9" s="30"/>
      <c r="C9" s="22" t="s">
        <v>275</v>
      </c>
      <c r="D9" s="22" t="s">
        <v>275</v>
      </c>
      <c r="E9" s="22" t="s">
        <v>275</v>
      </c>
      <c r="F9" s="22" t="s">
        <v>275</v>
      </c>
      <c r="G9" s="22" t="s">
        <v>275</v>
      </c>
      <c r="H9" s="22" t="s">
        <v>275</v>
      </c>
      <c r="I9" s="22" t="s">
        <v>275</v>
      </c>
      <c r="J9" s="22" t="s">
        <v>275</v>
      </c>
      <c r="K9" s="22" t="s">
        <v>275</v>
      </c>
      <c r="L9" s="22" t="s">
        <v>275</v>
      </c>
      <c r="M9" s="22" t="s">
        <v>275</v>
      </c>
      <c r="N9" s="22" t="s">
        <v>275</v>
      </c>
      <c r="O9" s="22" t="s">
        <v>275</v>
      </c>
      <c r="P9" s="22" t="s">
        <v>275</v>
      </c>
      <c r="Q9" s="22" t="s">
        <v>275</v>
      </c>
      <c r="R9" s="22" t="s">
        <v>275</v>
      </c>
    </row>
    <row r="10" spans="1:18" ht="6" customHeight="1" thickBot="1">
      <c r="A10" s="23"/>
      <c r="B10" s="3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ht="18" customHeight="1">
      <c r="B11" s="30"/>
    </row>
    <row r="12" spans="1:18" ht="18" customHeight="1">
      <c r="A12" s="17" t="s">
        <v>4</v>
      </c>
      <c r="B12" s="32">
        <f aca="true" t="shared" si="0" ref="B12:R12">SUM(B14:B30)</f>
        <v>700</v>
      </c>
      <c r="C12" s="26">
        <f t="shared" si="0"/>
        <v>20</v>
      </c>
      <c r="D12" s="26">
        <f t="shared" si="0"/>
        <v>25</v>
      </c>
      <c r="E12" s="26">
        <f t="shared" si="0"/>
        <v>18</v>
      </c>
      <c r="F12" s="26">
        <f t="shared" si="0"/>
        <v>19</v>
      </c>
      <c r="G12" s="26">
        <f t="shared" si="0"/>
        <v>26</v>
      </c>
      <c r="H12" s="26">
        <f t="shared" si="0"/>
        <v>109</v>
      </c>
      <c r="I12" s="26">
        <f t="shared" si="0"/>
        <v>63</v>
      </c>
      <c r="J12" s="26">
        <f t="shared" si="0"/>
        <v>75</v>
      </c>
      <c r="K12" s="26">
        <f t="shared" si="0"/>
        <v>58</v>
      </c>
      <c r="L12" s="26">
        <f t="shared" si="0"/>
        <v>50</v>
      </c>
      <c r="M12" s="26">
        <f t="shared" si="0"/>
        <v>51</v>
      </c>
      <c r="N12" s="26">
        <f t="shared" si="0"/>
        <v>40</v>
      </c>
      <c r="O12" s="26">
        <f t="shared" si="0"/>
        <v>35</v>
      </c>
      <c r="P12" s="26">
        <f t="shared" si="0"/>
        <v>29</v>
      </c>
      <c r="Q12" s="26">
        <f t="shared" si="0"/>
        <v>21</v>
      </c>
      <c r="R12" s="26">
        <f t="shared" si="0"/>
        <v>61</v>
      </c>
    </row>
    <row r="13" ht="18" customHeight="1">
      <c r="B13" s="30"/>
    </row>
    <row r="14" spans="1:18" ht="18" customHeight="1">
      <c r="A14" s="1" t="s">
        <v>295</v>
      </c>
      <c r="B14" s="35">
        <f aca="true" t="shared" si="1" ref="B14:B30">SUM(C14:R14)</f>
        <v>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1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</row>
    <row r="15" spans="1:18" ht="18" customHeight="1">
      <c r="A15" s="1" t="s">
        <v>296</v>
      </c>
      <c r="B15" s="35">
        <f t="shared" si="1"/>
        <v>2</v>
      </c>
      <c r="C15" s="34">
        <v>0</v>
      </c>
      <c r="D15" s="34">
        <v>1</v>
      </c>
      <c r="E15" s="34">
        <v>0</v>
      </c>
      <c r="F15" s="34">
        <v>0</v>
      </c>
      <c r="G15" s="34">
        <v>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</row>
    <row r="16" spans="1:18" ht="18" customHeight="1">
      <c r="A16" s="1" t="s">
        <v>297</v>
      </c>
      <c r="B16" s="35">
        <f t="shared" si="1"/>
        <v>7</v>
      </c>
      <c r="C16" s="34">
        <v>0</v>
      </c>
      <c r="D16" s="34">
        <v>0</v>
      </c>
      <c r="E16" s="34">
        <v>1</v>
      </c>
      <c r="F16" s="34">
        <v>0</v>
      </c>
      <c r="G16" s="34">
        <v>0</v>
      </c>
      <c r="H16" s="34">
        <v>2</v>
      </c>
      <c r="I16" s="34">
        <v>0</v>
      </c>
      <c r="J16" s="34">
        <v>0</v>
      </c>
      <c r="K16" s="34">
        <v>0</v>
      </c>
      <c r="L16" s="34">
        <v>0</v>
      </c>
      <c r="M16" s="34">
        <v>1</v>
      </c>
      <c r="N16" s="34">
        <v>2</v>
      </c>
      <c r="O16" s="34">
        <v>0</v>
      </c>
      <c r="P16" s="34">
        <v>1</v>
      </c>
      <c r="Q16" s="34">
        <v>0</v>
      </c>
      <c r="R16" s="34">
        <v>0</v>
      </c>
    </row>
    <row r="17" spans="1:18" ht="18" customHeight="1">
      <c r="A17" s="1" t="s">
        <v>298</v>
      </c>
      <c r="B17" s="35">
        <f t="shared" si="1"/>
        <v>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1</v>
      </c>
      <c r="R17" s="34">
        <v>0</v>
      </c>
    </row>
    <row r="18" spans="1:18" ht="18" customHeight="1">
      <c r="A18" s="1" t="s">
        <v>299</v>
      </c>
      <c r="B18" s="35">
        <f t="shared" si="1"/>
        <v>1</v>
      </c>
      <c r="C18" s="34">
        <v>0</v>
      </c>
      <c r="D18" s="34">
        <v>0</v>
      </c>
      <c r="E18" s="34">
        <v>1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</row>
    <row r="19" spans="1:18" ht="18" customHeight="1">
      <c r="A19" s="1" t="s">
        <v>300</v>
      </c>
      <c r="B19" s="35">
        <f t="shared" si="1"/>
        <v>12</v>
      </c>
      <c r="C19" s="34">
        <v>0</v>
      </c>
      <c r="D19" s="34">
        <v>0</v>
      </c>
      <c r="E19" s="34">
        <v>0</v>
      </c>
      <c r="F19" s="34">
        <v>0</v>
      </c>
      <c r="G19" s="34">
        <v>2</v>
      </c>
      <c r="H19" s="34">
        <v>4</v>
      </c>
      <c r="I19" s="34">
        <v>2</v>
      </c>
      <c r="J19" s="34">
        <v>1</v>
      </c>
      <c r="K19" s="34">
        <v>2</v>
      </c>
      <c r="L19" s="34">
        <v>0</v>
      </c>
      <c r="M19" s="34">
        <v>0</v>
      </c>
      <c r="N19" s="34">
        <v>1</v>
      </c>
      <c r="O19" s="34">
        <v>0</v>
      </c>
      <c r="P19" s="34">
        <v>0</v>
      </c>
      <c r="Q19" s="34">
        <v>0</v>
      </c>
      <c r="R19" s="34">
        <v>0</v>
      </c>
    </row>
    <row r="20" spans="1:18" ht="18" customHeight="1">
      <c r="A20" s="1" t="s">
        <v>301</v>
      </c>
      <c r="B20" s="35">
        <f t="shared" si="1"/>
        <v>3</v>
      </c>
      <c r="C20" s="34">
        <v>0</v>
      </c>
      <c r="D20" s="34">
        <v>0</v>
      </c>
      <c r="E20" s="34">
        <v>0</v>
      </c>
      <c r="F20" s="34">
        <v>1</v>
      </c>
      <c r="G20" s="34">
        <v>0</v>
      </c>
      <c r="H20" s="34">
        <v>1</v>
      </c>
      <c r="I20" s="34">
        <v>0</v>
      </c>
      <c r="J20" s="34">
        <v>1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ht="18" customHeight="1">
      <c r="A21" s="1" t="s">
        <v>302</v>
      </c>
      <c r="B21" s="35">
        <f t="shared" si="1"/>
        <v>104</v>
      </c>
      <c r="C21" s="34">
        <v>5</v>
      </c>
      <c r="D21" s="34">
        <v>7</v>
      </c>
      <c r="E21" s="34">
        <v>6</v>
      </c>
      <c r="F21" s="34">
        <v>3</v>
      </c>
      <c r="G21" s="34">
        <v>6</v>
      </c>
      <c r="H21" s="34">
        <v>15</v>
      </c>
      <c r="I21" s="34">
        <v>7</v>
      </c>
      <c r="J21" s="34">
        <v>8</v>
      </c>
      <c r="K21" s="34">
        <v>10</v>
      </c>
      <c r="L21" s="34">
        <v>6</v>
      </c>
      <c r="M21" s="34">
        <v>7</v>
      </c>
      <c r="N21" s="34">
        <v>5</v>
      </c>
      <c r="O21" s="34">
        <v>7</v>
      </c>
      <c r="P21" s="34">
        <v>2</v>
      </c>
      <c r="Q21" s="34">
        <v>3</v>
      </c>
      <c r="R21" s="34">
        <v>7</v>
      </c>
    </row>
    <row r="22" spans="1:18" ht="18" customHeight="1">
      <c r="A22" s="1" t="s">
        <v>303</v>
      </c>
      <c r="B22" s="35">
        <f t="shared" si="1"/>
        <v>67</v>
      </c>
      <c r="C22" s="34">
        <v>0</v>
      </c>
      <c r="D22" s="34">
        <v>3</v>
      </c>
      <c r="E22" s="34">
        <v>3</v>
      </c>
      <c r="F22" s="34">
        <v>6</v>
      </c>
      <c r="G22" s="34">
        <v>2</v>
      </c>
      <c r="H22" s="34">
        <v>5</v>
      </c>
      <c r="I22" s="34">
        <v>5</v>
      </c>
      <c r="J22" s="34">
        <v>6</v>
      </c>
      <c r="K22" s="34">
        <v>3</v>
      </c>
      <c r="L22" s="34">
        <v>7</v>
      </c>
      <c r="M22" s="34">
        <v>8</v>
      </c>
      <c r="N22" s="34">
        <v>5</v>
      </c>
      <c r="O22" s="34">
        <v>3</v>
      </c>
      <c r="P22" s="34">
        <v>2</v>
      </c>
      <c r="Q22" s="34">
        <v>2</v>
      </c>
      <c r="R22" s="34">
        <v>7</v>
      </c>
    </row>
    <row r="23" spans="1:18" ht="18" customHeight="1">
      <c r="A23" s="1" t="s">
        <v>304</v>
      </c>
      <c r="B23" s="35">
        <f t="shared" si="1"/>
        <v>6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1</v>
      </c>
      <c r="J23" s="34">
        <v>0</v>
      </c>
      <c r="K23" s="34">
        <v>1</v>
      </c>
      <c r="L23" s="34">
        <v>1</v>
      </c>
      <c r="M23" s="34">
        <v>0</v>
      </c>
      <c r="N23" s="34">
        <v>2</v>
      </c>
      <c r="O23" s="34">
        <v>1</v>
      </c>
      <c r="P23" s="34">
        <v>0</v>
      </c>
      <c r="Q23" s="34">
        <v>0</v>
      </c>
      <c r="R23" s="34">
        <v>0</v>
      </c>
    </row>
    <row r="24" spans="1:18" ht="18" customHeight="1">
      <c r="A24" s="1" t="s">
        <v>305</v>
      </c>
      <c r="B24" s="35">
        <f t="shared" si="1"/>
        <v>100</v>
      </c>
      <c r="C24" s="34">
        <v>0</v>
      </c>
      <c r="D24" s="34">
        <v>0</v>
      </c>
      <c r="E24" s="34">
        <v>0</v>
      </c>
      <c r="F24" s="34">
        <v>3</v>
      </c>
      <c r="G24" s="34">
        <v>6</v>
      </c>
      <c r="H24" s="34">
        <v>26</v>
      </c>
      <c r="I24" s="34">
        <v>12</v>
      </c>
      <c r="J24" s="34">
        <v>16</v>
      </c>
      <c r="K24" s="34">
        <v>13</v>
      </c>
      <c r="L24" s="34">
        <v>5</v>
      </c>
      <c r="M24" s="34">
        <v>4</v>
      </c>
      <c r="N24" s="34">
        <v>4</v>
      </c>
      <c r="O24" s="34">
        <v>3</v>
      </c>
      <c r="P24" s="34">
        <v>5</v>
      </c>
      <c r="Q24" s="34">
        <v>2</v>
      </c>
      <c r="R24" s="34">
        <v>1</v>
      </c>
    </row>
    <row r="25" spans="1:18" ht="18" customHeight="1">
      <c r="A25" s="1" t="s">
        <v>306</v>
      </c>
      <c r="B25" s="35">
        <f t="shared" si="1"/>
        <v>1</v>
      </c>
      <c r="C25" s="34">
        <v>0</v>
      </c>
      <c r="D25" s="34">
        <v>0</v>
      </c>
      <c r="E25" s="34">
        <v>0</v>
      </c>
      <c r="F25" s="34">
        <v>0</v>
      </c>
      <c r="G25" s="34">
        <v>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</row>
    <row r="26" spans="1:18" ht="18" customHeight="1">
      <c r="A26" s="1" t="s">
        <v>307</v>
      </c>
      <c r="B26" s="35">
        <f t="shared" si="1"/>
        <v>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1</v>
      </c>
      <c r="Q26" s="34">
        <v>0</v>
      </c>
      <c r="R26" s="34">
        <v>0</v>
      </c>
    </row>
    <row r="27" spans="1:18" ht="18" customHeight="1">
      <c r="A27" s="1" t="s">
        <v>308</v>
      </c>
      <c r="B27" s="35">
        <f t="shared" si="1"/>
        <v>115</v>
      </c>
      <c r="C27" s="34">
        <v>2</v>
      </c>
      <c r="D27" s="34">
        <v>1</v>
      </c>
      <c r="E27" s="34">
        <v>0</v>
      </c>
      <c r="F27" s="34">
        <v>1</v>
      </c>
      <c r="G27" s="34">
        <v>1</v>
      </c>
      <c r="H27" s="34">
        <v>21</v>
      </c>
      <c r="I27" s="34">
        <v>12</v>
      </c>
      <c r="J27" s="34">
        <v>18</v>
      </c>
      <c r="K27" s="34">
        <v>17</v>
      </c>
      <c r="L27" s="34">
        <v>16</v>
      </c>
      <c r="M27" s="34">
        <v>8</v>
      </c>
      <c r="N27" s="34">
        <v>5</v>
      </c>
      <c r="O27" s="34">
        <v>6</v>
      </c>
      <c r="P27" s="34">
        <v>3</v>
      </c>
      <c r="Q27" s="34">
        <v>2</v>
      </c>
      <c r="R27" s="34">
        <v>2</v>
      </c>
    </row>
    <row r="28" spans="1:18" ht="18" customHeight="1">
      <c r="A28" s="1" t="s">
        <v>309</v>
      </c>
      <c r="B28" s="35">
        <f t="shared" si="1"/>
        <v>1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1</v>
      </c>
      <c r="O28" s="34">
        <v>0</v>
      </c>
      <c r="P28" s="34">
        <v>0</v>
      </c>
      <c r="Q28" s="34">
        <v>0</v>
      </c>
      <c r="R28" s="34">
        <v>0</v>
      </c>
    </row>
    <row r="29" spans="1:18" ht="18" customHeight="1">
      <c r="A29" s="1" t="s">
        <v>310</v>
      </c>
      <c r="B29" s="35">
        <f t="shared" si="1"/>
        <v>5</v>
      </c>
      <c r="C29" s="34">
        <v>0</v>
      </c>
      <c r="D29" s="34">
        <v>0</v>
      </c>
      <c r="E29" s="34">
        <v>1</v>
      </c>
      <c r="F29" s="34">
        <v>0</v>
      </c>
      <c r="G29" s="34">
        <v>0</v>
      </c>
      <c r="H29" s="34">
        <v>0</v>
      </c>
      <c r="I29" s="34">
        <v>0</v>
      </c>
      <c r="J29" s="34">
        <v>1</v>
      </c>
      <c r="K29" s="34">
        <v>1</v>
      </c>
      <c r="L29" s="34">
        <v>1</v>
      </c>
      <c r="M29" s="34">
        <v>0</v>
      </c>
      <c r="N29" s="34">
        <v>0</v>
      </c>
      <c r="O29" s="34">
        <v>0</v>
      </c>
      <c r="P29" s="34">
        <v>0</v>
      </c>
      <c r="Q29" s="34">
        <v>1</v>
      </c>
      <c r="R29" s="34">
        <v>0</v>
      </c>
    </row>
    <row r="30" spans="1:18" ht="18" customHeight="1">
      <c r="A30" s="1" t="s">
        <v>311</v>
      </c>
      <c r="B30" s="35">
        <f t="shared" si="1"/>
        <v>273</v>
      </c>
      <c r="C30" s="34">
        <v>13</v>
      </c>
      <c r="D30" s="34">
        <v>13</v>
      </c>
      <c r="E30" s="34">
        <v>6</v>
      </c>
      <c r="F30" s="34">
        <v>5</v>
      </c>
      <c r="G30" s="34">
        <v>7</v>
      </c>
      <c r="H30" s="34">
        <v>35</v>
      </c>
      <c r="I30" s="34">
        <v>24</v>
      </c>
      <c r="J30" s="34">
        <v>23</v>
      </c>
      <c r="K30" s="34">
        <v>11</v>
      </c>
      <c r="L30" s="34">
        <v>14</v>
      </c>
      <c r="M30" s="34">
        <v>23</v>
      </c>
      <c r="N30" s="34">
        <v>15</v>
      </c>
      <c r="O30" s="34">
        <v>15</v>
      </c>
      <c r="P30" s="34">
        <v>15</v>
      </c>
      <c r="Q30" s="34">
        <v>10</v>
      </c>
      <c r="R30" s="34">
        <v>44</v>
      </c>
    </row>
    <row r="31" spans="1:18" ht="18" customHeight="1" thickBot="1">
      <c r="A31" s="23"/>
      <c r="B31" s="3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</sheetData>
  <mergeCells count="3">
    <mergeCell ref="A3:R3"/>
    <mergeCell ref="A4:R4"/>
    <mergeCell ref="C7:R7"/>
  </mergeCells>
  <printOptions horizontalCentered="1" verticalCentered="1"/>
  <pageMargins left="0.26" right="0.3937007874015748" top="0.3937007874015748" bottom="1.11" header="0" footer="0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B1">
      <selection activeCell="A12" sqref="A12"/>
    </sheetView>
  </sheetViews>
  <sheetFormatPr defaultColWidth="11.421875" defaultRowHeight="18" customHeight="1"/>
  <cols>
    <col min="1" max="1" width="33.421875" style="2" customWidth="1"/>
    <col min="2" max="2" width="11.421875" style="2" customWidth="1"/>
    <col min="3" max="3" width="14.140625" style="2" bestFit="1" customWidth="1"/>
    <col min="4" max="4" width="12.8515625" style="2" bestFit="1" customWidth="1"/>
    <col min="5" max="5" width="14.140625" style="2" bestFit="1" customWidth="1"/>
    <col min="6" max="6" width="11.57421875" style="2" bestFit="1" customWidth="1"/>
    <col min="7" max="7" width="13.57421875" style="2" customWidth="1"/>
    <col min="8" max="16384" width="11.421875" style="2" customWidth="1"/>
  </cols>
  <sheetData>
    <row r="1" ht="18" customHeight="1">
      <c r="A1" s="7" t="s">
        <v>312</v>
      </c>
    </row>
    <row r="3" spans="1:7" ht="18" customHeight="1">
      <c r="A3" s="60" t="s">
        <v>116</v>
      </c>
      <c r="B3" s="60"/>
      <c r="C3" s="60"/>
      <c r="D3" s="60"/>
      <c r="E3" s="60"/>
      <c r="F3" s="60"/>
      <c r="G3" s="60"/>
    </row>
    <row r="4" spans="1:7" ht="18" customHeight="1">
      <c r="A4" s="60" t="s">
        <v>313</v>
      </c>
      <c r="B4" s="60"/>
      <c r="C4" s="60"/>
      <c r="D4" s="60"/>
      <c r="E4" s="60"/>
      <c r="F4" s="60"/>
      <c r="G4" s="60"/>
    </row>
    <row r="5" spans="1:7" ht="18" customHeight="1">
      <c r="A5" s="60" t="s">
        <v>117</v>
      </c>
      <c r="B5" s="60"/>
      <c r="C5" s="60"/>
      <c r="D5" s="60"/>
      <c r="E5" s="60"/>
      <c r="F5" s="60"/>
      <c r="G5" s="60"/>
    </row>
    <row r="6" ht="9" customHeight="1" thickBot="1"/>
    <row r="7" spans="1:7" ht="3.75" customHeight="1">
      <c r="A7" s="4"/>
      <c r="B7" s="10"/>
      <c r="C7" s="4"/>
      <c r="D7" s="4"/>
      <c r="E7" s="4"/>
      <c r="F7" s="4"/>
      <c r="G7" s="4"/>
    </row>
    <row r="8" spans="1:7" ht="18" customHeight="1" thickBot="1">
      <c r="A8" s="6"/>
      <c r="B8" s="11"/>
      <c r="C8" s="59" t="s">
        <v>314</v>
      </c>
      <c r="D8" s="59"/>
      <c r="E8" s="59"/>
      <c r="F8" s="59"/>
      <c r="G8" s="59"/>
    </row>
    <row r="9" spans="1:2" ht="18" customHeight="1">
      <c r="A9" s="6" t="s">
        <v>252</v>
      </c>
      <c r="B9" s="11" t="s">
        <v>4</v>
      </c>
    </row>
    <row r="10" spans="2:7" ht="15" customHeight="1">
      <c r="B10" s="12"/>
      <c r="C10" s="7" t="s">
        <v>125</v>
      </c>
      <c r="D10" s="7" t="s">
        <v>130</v>
      </c>
      <c r="E10" s="7" t="s">
        <v>126</v>
      </c>
      <c r="F10" s="7" t="s">
        <v>132</v>
      </c>
      <c r="G10" s="7" t="s">
        <v>127</v>
      </c>
    </row>
    <row r="11" spans="2:7" ht="12.75" customHeight="1">
      <c r="B11" s="12"/>
      <c r="C11" s="7"/>
      <c r="D11" s="7" t="s">
        <v>131</v>
      </c>
      <c r="E11" s="7"/>
      <c r="F11" s="7" t="s">
        <v>133</v>
      </c>
      <c r="G11" s="7"/>
    </row>
    <row r="12" spans="1:7" ht="5.25" customHeight="1" thickBot="1">
      <c r="A12" s="3"/>
      <c r="B12" s="13"/>
      <c r="C12" s="3"/>
      <c r="D12" s="3"/>
      <c r="E12" s="3"/>
      <c r="F12" s="3"/>
      <c r="G12" s="3"/>
    </row>
    <row r="13" ht="18" customHeight="1">
      <c r="B13" s="12"/>
    </row>
    <row r="14" spans="1:7" ht="18" customHeight="1">
      <c r="A14" s="6" t="s">
        <v>4</v>
      </c>
      <c r="B14" s="15">
        <f aca="true" t="shared" si="0" ref="B14:G14">SUM(B16:B33)</f>
        <v>700</v>
      </c>
      <c r="C14" s="8">
        <f t="shared" si="0"/>
        <v>274</v>
      </c>
      <c r="D14" s="8">
        <f t="shared" si="0"/>
        <v>27</v>
      </c>
      <c r="E14" s="8">
        <f t="shared" si="0"/>
        <v>305</v>
      </c>
      <c r="F14" s="8">
        <f t="shared" si="0"/>
        <v>11</v>
      </c>
      <c r="G14" s="8">
        <f t="shared" si="0"/>
        <v>83</v>
      </c>
    </row>
    <row r="15" ht="18" customHeight="1">
      <c r="B15" s="12"/>
    </row>
    <row r="16" spans="1:7" ht="18" customHeight="1">
      <c r="A16" s="20" t="s">
        <v>256</v>
      </c>
      <c r="B16" s="14">
        <f aca="true" t="shared" si="1" ref="B16:B31">SUM(C16:G16)</f>
        <v>20</v>
      </c>
      <c r="C16" s="5">
        <v>13</v>
      </c>
      <c r="D16" s="5">
        <v>0</v>
      </c>
      <c r="E16" s="5">
        <v>3</v>
      </c>
      <c r="F16" s="5">
        <v>0</v>
      </c>
      <c r="G16" s="5">
        <v>4</v>
      </c>
    </row>
    <row r="17" spans="1:7" ht="18" customHeight="1">
      <c r="A17" s="20" t="s">
        <v>257</v>
      </c>
      <c r="B17" s="14">
        <f t="shared" si="1"/>
        <v>25</v>
      </c>
      <c r="C17" s="5">
        <v>14</v>
      </c>
      <c r="D17" s="5">
        <v>2</v>
      </c>
      <c r="E17" s="5">
        <v>7</v>
      </c>
      <c r="F17" s="5">
        <v>1</v>
      </c>
      <c r="G17" s="5">
        <v>1</v>
      </c>
    </row>
    <row r="18" spans="1:7" ht="18" customHeight="1">
      <c r="A18" s="20" t="s">
        <v>258</v>
      </c>
      <c r="B18" s="14">
        <f t="shared" si="1"/>
        <v>18</v>
      </c>
      <c r="C18" s="5">
        <v>6</v>
      </c>
      <c r="D18" s="5">
        <v>1</v>
      </c>
      <c r="E18" s="5">
        <v>8</v>
      </c>
      <c r="F18" s="5">
        <v>0</v>
      </c>
      <c r="G18" s="5">
        <v>3</v>
      </c>
    </row>
    <row r="19" spans="1:7" ht="18" customHeight="1">
      <c r="A19" s="20" t="s">
        <v>259</v>
      </c>
      <c r="B19" s="14">
        <f t="shared" si="1"/>
        <v>19</v>
      </c>
      <c r="C19" s="5">
        <v>5</v>
      </c>
      <c r="D19" s="5">
        <v>0</v>
      </c>
      <c r="E19" s="5">
        <v>12</v>
      </c>
      <c r="F19" s="5">
        <v>0</v>
      </c>
      <c r="G19" s="5">
        <v>2</v>
      </c>
    </row>
    <row r="20" spans="1:7" ht="18" customHeight="1">
      <c r="A20" s="20" t="s">
        <v>260</v>
      </c>
      <c r="B20" s="14">
        <f t="shared" si="1"/>
        <v>26</v>
      </c>
      <c r="C20" s="5">
        <v>7</v>
      </c>
      <c r="D20" s="5">
        <v>1</v>
      </c>
      <c r="E20" s="5">
        <v>15</v>
      </c>
      <c r="F20" s="5">
        <v>0</v>
      </c>
      <c r="G20" s="5">
        <v>3</v>
      </c>
    </row>
    <row r="21" spans="1:7" ht="18" customHeight="1">
      <c r="A21" s="20" t="s">
        <v>261</v>
      </c>
      <c r="B21" s="14">
        <f t="shared" si="1"/>
        <v>109</v>
      </c>
      <c r="C21" s="5">
        <v>35</v>
      </c>
      <c r="D21" s="5">
        <v>2</v>
      </c>
      <c r="E21" s="5">
        <v>57</v>
      </c>
      <c r="F21" s="5">
        <v>0</v>
      </c>
      <c r="G21" s="5">
        <v>15</v>
      </c>
    </row>
    <row r="22" spans="1:7" ht="18" customHeight="1">
      <c r="A22" s="20" t="s">
        <v>262</v>
      </c>
      <c r="B22" s="14">
        <f t="shared" si="1"/>
        <v>63</v>
      </c>
      <c r="C22" s="5">
        <v>24</v>
      </c>
      <c r="D22" s="5">
        <v>3</v>
      </c>
      <c r="E22" s="5">
        <v>32</v>
      </c>
      <c r="F22" s="5">
        <v>1</v>
      </c>
      <c r="G22" s="5">
        <v>3</v>
      </c>
    </row>
    <row r="23" spans="1:7" ht="18" customHeight="1">
      <c r="A23" s="20" t="s">
        <v>263</v>
      </c>
      <c r="B23" s="14">
        <f t="shared" si="1"/>
        <v>75</v>
      </c>
      <c r="C23" s="5">
        <v>23</v>
      </c>
      <c r="D23" s="5">
        <v>3</v>
      </c>
      <c r="E23" s="5">
        <v>35</v>
      </c>
      <c r="F23" s="5">
        <v>2</v>
      </c>
      <c r="G23" s="5">
        <v>12</v>
      </c>
    </row>
    <row r="24" spans="1:7" ht="18" customHeight="1">
      <c r="A24" s="20" t="s">
        <v>264</v>
      </c>
      <c r="B24" s="14">
        <f t="shared" si="1"/>
        <v>58</v>
      </c>
      <c r="C24" s="5">
        <v>11</v>
      </c>
      <c r="D24" s="5">
        <v>0</v>
      </c>
      <c r="E24" s="5">
        <v>33</v>
      </c>
      <c r="F24" s="5">
        <v>3</v>
      </c>
      <c r="G24" s="5">
        <v>11</v>
      </c>
    </row>
    <row r="25" spans="1:7" ht="18" customHeight="1">
      <c r="A25" s="20" t="s">
        <v>265</v>
      </c>
      <c r="B25" s="14">
        <f t="shared" si="1"/>
        <v>50</v>
      </c>
      <c r="C25" s="5">
        <v>14</v>
      </c>
      <c r="D25" s="5">
        <v>3</v>
      </c>
      <c r="E25" s="5">
        <v>24</v>
      </c>
      <c r="F25" s="5">
        <v>2</v>
      </c>
      <c r="G25" s="5">
        <v>7</v>
      </c>
    </row>
    <row r="26" spans="1:7" ht="18" customHeight="1">
      <c r="A26" s="20" t="s">
        <v>266</v>
      </c>
      <c r="B26" s="14">
        <f t="shared" si="1"/>
        <v>51</v>
      </c>
      <c r="C26" s="5">
        <v>23</v>
      </c>
      <c r="D26" s="5">
        <v>3</v>
      </c>
      <c r="E26" s="5">
        <v>23</v>
      </c>
      <c r="F26" s="5">
        <v>0</v>
      </c>
      <c r="G26" s="5">
        <v>2</v>
      </c>
    </row>
    <row r="27" spans="1:7" ht="18" customHeight="1">
      <c r="A27" s="20" t="s">
        <v>267</v>
      </c>
      <c r="B27" s="14">
        <f t="shared" si="1"/>
        <v>40</v>
      </c>
      <c r="C27" s="5">
        <v>15</v>
      </c>
      <c r="D27" s="5">
        <v>1</v>
      </c>
      <c r="E27" s="5">
        <v>13</v>
      </c>
      <c r="F27" s="5">
        <v>0</v>
      </c>
      <c r="G27" s="5">
        <v>11</v>
      </c>
    </row>
    <row r="28" spans="1:7" ht="18" customHeight="1">
      <c r="A28" s="20" t="s">
        <v>268</v>
      </c>
      <c r="B28" s="14">
        <f t="shared" si="1"/>
        <v>35</v>
      </c>
      <c r="C28" s="5">
        <v>15</v>
      </c>
      <c r="D28" s="5">
        <v>1</v>
      </c>
      <c r="E28" s="5">
        <v>15</v>
      </c>
      <c r="F28" s="5">
        <v>1</v>
      </c>
      <c r="G28" s="5">
        <v>3</v>
      </c>
    </row>
    <row r="29" spans="1:7" ht="18" customHeight="1">
      <c r="A29" s="20" t="s">
        <v>269</v>
      </c>
      <c r="B29" s="14">
        <f t="shared" si="1"/>
        <v>29</v>
      </c>
      <c r="C29" s="5">
        <v>15</v>
      </c>
      <c r="D29" s="5">
        <v>2</v>
      </c>
      <c r="E29" s="5">
        <v>9</v>
      </c>
      <c r="F29" s="5">
        <v>1</v>
      </c>
      <c r="G29" s="5">
        <v>2</v>
      </c>
    </row>
    <row r="30" spans="1:7" ht="18" customHeight="1">
      <c r="A30" s="20" t="s">
        <v>270</v>
      </c>
      <c r="B30" s="14">
        <f t="shared" si="1"/>
        <v>21</v>
      </c>
      <c r="C30" s="5">
        <v>10</v>
      </c>
      <c r="D30" s="5">
        <v>4</v>
      </c>
      <c r="E30" s="5">
        <v>6</v>
      </c>
      <c r="F30" s="5">
        <v>0</v>
      </c>
      <c r="G30" s="5">
        <v>1</v>
      </c>
    </row>
    <row r="31" spans="1:7" ht="18" customHeight="1">
      <c r="A31" s="20" t="s">
        <v>271</v>
      </c>
      <c r="B31" s="14">
        <f t="shared" si="1"/>
        <v>61</v>
      </c>
      <c r="C31" s="5">
        <v>44</v>
      </c>
      <c r="D31" s="5">
        <v>1</v>
      </c>
      <c r="E31" s="5">
        <v>13</v>
      </c>
      <c r="F31" s="5">
        <v>0</v>
      </c>
      <c r="G31" s="5">
        <v>3</v>
      </c>
    </row>
    <row r="32" spans="1:7" ht="18" customHeight="1" thickBot="1">
      <c r="A32" s="3"/>
      <c r="B32" s="13"/>
      <c r="C32" s="3"/>
      <c r="D32" s="3"/>
      <c r="E32" s="3"/>
      <c r="F32" s="3"/>
      <c r="G32" s="3"/>
    </row>
  </sheetData>
  <mergeCells count="4">
    <mergeCell ref="C8:G8"/>
    <mergeCell ref="A3:G3"/>
    <mergeCell ref="A4:G4"/>
    <mergeCell ref="A5:G5"/>
  </mergeCells>
  <printOptions horizontalCentered="1"/>
  <pageMargins left="0.3937007874015748" right="0.3937007874015748" top="2.43" bottom="0.7874015748031497" header="0" footer="0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47">
      <selection activeCell="A56" sqref="A56"/>
    </sheetView>
  </sheetViews>
  <sheetFormatPr defaultColWidth="11.421875" defaultRowHeight="15.75" customHeight="1"/>
  <cols>
    <col min="1" max="1" width="47.28125" style="2" customWidth="1"/>
    <col min="2" max="2" width="12.7109375" style="2" customWidth="1"/>
    <col min="3" max="3" width="6.421875" style="2" customWidth="1"/>
    <col min="4" max="4" width="11.57421875" style="2" bestFit="1" customWidth="1"/>
    <col min="5" max="5" width="9.00390625" style="2" customWidth="1"/>
    <col min="6" max="6" width="7.7109375" style="2" customWidth="1"/>
    <col min="7" max="8" width="9.00390625" style="2" customWidth="1"/>
    <col min="9" max="9" width="7.7109375" style="2" customWidth="1"/>
    <col min="10" max="16384" width="11.421875" style="2" customWidth="1"/>
  </cols>
  <sheetData>
    <row r="1" ht="15.75" customHeight="1">
      <c r="A1" s="7" t="s">
        <v>317</v>
      </c>
    </row>
    <row r="3" spans="1:9" ht="15.75" customHeight="1">
      <c r="A3" s="60" t="s">
        <v>116</v>
      </c>
      <c r="B3" s="60"/>
      <c r="C3" s="60"/>
      <c r="D3" s="60"/>
      <c r="E3" s="60"/>
      <c r="F3" s="60"/>
      <c r="G3" s="60"/>
      <c r="H3" s="60"/>
      <c r="I3" s="60"/>
    </row>
    <row r="4" spans="1:9" ht="15.75" customHeight="1">
      <c r="A4" s="60" t="s">
        <v>318</v>
      </c>
      <c r="B4" s="60"/>
      <c r="C4" s="60"/>
      <c r="D4" s="60"/>
      <c r="E4" s="60"/>
      <c r="F4" s="60"/>
      <c r="G4" s="60"/>
      <c r="H4" s="60"/>
      <c r="I4" s="60"/>
    </row>
    <row r="5" spans="1:9" ht="15.75" customHeight="1">
      <c r="A5" s="60" t="s">
        <v>117</v>
      </c>
      <c r="B5" s="60"/>
      <c r="C5" s="60"/>
      <c r="D5" s="60"/>
      <c r="E5" s="60"/>
      <c r="F5" s="60"/>
      <c r="G5" s="60"/>
      <c r="H5" s="60"/>
      <c r="I5" s="60"/>
    </row>
    <row r="6" ht="15.75" customHeight="1" thickBot="1"/>
    <row r="7" spans="1:9" ht="9" customHeight="1">
      <c r="A7" s="4"/>
      <c r="B7" s="10"/>
      <c r="C7" s="4"/>
      <c r="D7" s="4"/>
      <c r="E7" s="4"/>
      <c r="F7" s="4"/>
      <c r="G7" s="4"/>
      <c r="H7" s="4"/>
      <c r="I7" s="4"/>
    </row>
    <row r="8" spans="1:9" ht="15.75" customHeight="1" thickBot="1">
      <c r="A8" s="6"/>
      <c r="B8" s="11"/>
      <c r="C8" s="59" t="s">
        <v>329</v>
      </c>
      <c r="D8" s="59"/>
      <c r="E8" s="59"/>
      <c r="F8" s="59"/>
      <c r="G8" s="59"/>
      <c r="H8" s="59"/>
      <c r="I8" s="59"/>
    </row>
    <row r="9" spans="1:9" ht="15.75" customHeight="1">
      <c r="A9" s="6" t="s">
        <v>129</v>
      </c>
      <c r="B9" s="11" t="s">
        <v>4</v>
      </c>
      <c r="C9" s="6" t="s">
        <v>319</v>
      </c>
      <c r="D9" s="6" t="s">
        <v>315</v>
      </c>
      <c r="E9" s="6" t="s">
        <v>321</v>
      </c>
      <c r="F9" s="6" t="s">
        <v>323</v>
      </c>
      <c r="G9" s="6" t="s">
        <v>325</v>
      </c>
      <c r="H9" s="6" t="s">
        <v>327</v>
      </c>
      <c r="I9" s="6" t="s">
        <v>316</v>
      </c>
    </row>
    <row r="10" spans="2:9" ht="15.75" customHeight="1">
      <c r="B10" s="12"/>
      <c r="C10" s="6" t="s">
        <v>320</v>
      </c>
      <c r="D10" s="6"/>
      <c r="E10" s="6" t="s">
        <v>322</v>
      </c>
      <c r="F10" s="6" t="s">
        <v>324</v>
      </c>
      <c r="G10" s="6" t="s">
        <v>326</v>
      </c>
      <c r="H10" s="6" t="s">
        <v>328</v>
      </c>
      <c r="I10" s="6"/>
    </row>
    <row r="11" spans="1:9" ht="5.25" customHeight="1" thickBot="1">
      <c r="A11" s="3"/>
      <c r="B11" s="13"/>
      <c r="C11" s="3"/>
      <c r="D11" s="3"/>
      <c r="E11" s="3"/>
      <c r="F11" s="3"/>
      <c r="G11" s="3"/>
      <c r="H11" s="3"/>
      <c r="I11" s="3"/>
    </row>
    <row r="12" ht="15.75" customHeight="1">
      <c r="B12" s="12"/>
    </row>
    <row r="13" spans="1:9" ht="15.75" customHeight="1">
      <c r="A13" s="6" t="s">
        <v>4</v>
      </c>
      <c r="B13" s="15">
        <f aca="true" t="shared" si="0" ref="B13:I13">SUM(B15:B91)</f>
        <v>700</v>
      </c>
      <c r="C13" s="8">
        <f t="shared" si="0"/>
        <v>191</v>
      </c>
      <c r="D13" s="8">
        <f t="shared" si="0"/>
        <v>130</v>
      </c>
      <c r="E13" s="8">
        <f t="shared" si="0"/>
        <v>57</v>
      </c>
      <c r="F13" s="8">
        <f t="shared" si="0"/>
        <v>47</v>
      </c>
      <c r="G13" s="8">
        <f t="shared" si="0"/>
        <v>93</v>
      </c>
      <c r="H13" s="8">
        <f t="shared" si="0"/>
        <v>85</v>
      </c>
      <c r="I13" s="8">
        <f t="shared" si="0"/>
        <v>97</v>
      </c>
    </row>
    <row r="14" ht="15.75" customHeight="1">
      <c r="B14" s="12"/>
    </row>
    <row r="15" spans="1:9" ht="15.75" customHeight="1">
      <c r="A15" s="2" t="s">
        <v>157</v>
      </c>
      <c r="B15" s="14">
        <f aca="true" t="shared" si="1" ref="B15:B49">SUM(C15:I15)</f>
        <v>1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5.75" customHeight="1">
      <c r="A16" s="2" t="s">
        <v>158</v>
      </c>
      <c r="B16" s="14">
        <f t="shared" si="1"/>
        <v>22</v>
      </c>
      <c r="C16" s="5">
        <v>12</v>
      </c>
      <c r="D16" s="5">
        <v>3</v>
      </c>
      <c r="E16" s="5">
        <v>3</v>
      </c>
      <c r="F16" s="5">
        <v>0</v>
      </c>
      <c r="G16" s="5">
        <v>2</v>
      </c>
      <c r="H16" s="5">
        <v>0</v>
      </c>
      <c r="I16" s="5">
        <v>2</v>
      </c>
    </row>
    <row r="17" spans="1:9" ht="15.75" customHeight="1">
      <c r="A17" s="2" t="s">
        <v>159</v>
      </c>
      <c r="B17" s="14">
        <f t="shared" si="1"/>
        <v>2</v>
      </c>
      <c r="C17" s="5">
        <v>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5.75" customHeight="1">
      <c r="A18" s="2" t="s">
        <v>160</v>
      </c>
      <c r="B18" s="14">
        <f t="shared" si="1"/>
        <v>11</v>
      </c>
      <c r="C18" s="5">
        <v>5</v>
      </c>
      <c r="D18" s="5">
        <v>2</v>
      </c>
      <c r="E18" s="5">
        <v>1</v>
      </c>
      <c r="F18" s="5">
        <v>0</v>
      </c>
      <c r="G18" s="5">
        <v>1</v>
      </c>
      <c r="H18" s="5">
        <v>2</v>
      </c>
      <c r="I18" s="5">
        <v>0</v>
      </c>
    </row>
    <row r="19" spans="1:9" ht="15.75" customHeight="1">
      <c r="A19" s="2" t="s">
        <v>161</v>
      </c>
      <c r="B19" s="14">
        <f t="shared" si="1"/>
        <v>1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5.75" customHeight="1">
      <c r="A20" s="2" t="s">
        <v>162</v>
      </c>
      <c r="B20" s="14">
        <f t="shared" si="1"/>
        <v>4</v>
      </c>
      <c r="C20" s="5">
        <v>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ht="15.75" customHeight="1">
      <c r="A21" s="2" t="s">
        <v>163</v>
      </c>
      <c r="B21" s="14">
        <f t="shared" si="1"/>
        <v>8</v>
      </c>
      <c r="C21" s="5">
        <v>5</v>
      </c>
      <c r="D21" s="5">
        <v>2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</row>
    <row r="22" spans="1:9" ht="15.75" customHeight="1">
      <c r="A22" s="2" t="s">
        <v>164</v>
      </c>
      <c r="B22" s="14">
        <f t="shared" si="1"/>
        <v>1</v>
      </c>
      <c r="C22" s="5">
        <v>0</v>
      </c>
      <c r="D22" s="5">
        <v>0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</row>
    <row r="23" spans="1:9" ht="15.75" customHeight="1">
      <c r="A23" s="2" t="s">
        <v>165</v>
      </c>
      <c r="B23" s="14">
        <f t="shared" si="1"/>
        <v>15</v>
      </c>
      <c r="C23" s="5">
        <v>3</v>
      </c>
      <c r="D23" s="5">
        <v>1</v>
      </c>
      <c r="E23" s="5">
        <v>4</v>
      </c>
      <c r="F23" s="5">
        <v>1</v>
      </c>
      <c r="G23" s="5">
        <v>2</v>
      </c>
      <c r="H23" s="5">
        <v>1</v>
      </c>
      <c r="I23" s="5">
        <v>3</v>
      </c>
    </row>
    <row r="24" spans="1:9" ht="15.75" customHeight="1">
      <c r="A24" s="2" t="s">
        <v>166</v>
      </c>
      <c r="B24" s="14">
        <f t="shared" si="1"/>
        <v>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</row>
    <row r="25" spans="1:9" ht="15.75" customHeight="1">
      <c r="A25" s="2" t="s">
        <v>167</v>
      </c>
      <c r="B25" s="14">
        <f t="shared" si="1"/>
        <v>2</v>
      </c>
      <c r="C25" s="5">
        <v>1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</row>
    <row r="26" spans="1:9" ht="15.75" customHeight="1">
      <c r="A26" s="2" t="s">
        <v>168</v>
      </c>
      <c r="B26" s="14">
        <f t="shared" si="1"/>
        <v>205</v>
      </c>
      <c r="C26" s="5">
        <v>74</v>
      </c>
      <c r="D26" s="5">
        <v>33</v>
      </c>
      <c r="E26" s="5">
        <v>22</v>
      </c>
      <c r="F26" s="5">
        <v>18</v>
      </c>
      <c r="G26" s="5">
        <v>12</v>
      </c>
      <c r="H26" s="5">
        <v>20</v>
      </c>
      <c r="I26" s="5">
        <v>26</v>
      </c>
    </row>
    <row r="27" spans="1:9" ht="15.75" customHeight="1">
      <c r="A27" s="2" t="s">
        <v>169</v>
      </c>
      <c r="B27" s="14">
        <f t="shared" si="1"/>
        <v>4</v>
      </c>
      <c r="C27" s="5">
        <v>1</v>
      </c>
      <c r="D27" s="5">
        <v>1</v>
      </c>
      <c r="E27" s="5">
        <v>0</v>
      </c>
      <c r="F27" s="5">
        <v>0</v>
      </c>
      <c r="G27" s="5">
        <v>0</v>
      </c>
      <c r="H27" s="5">
        <v>2</v>
      </c>
      <c r="I27" s="5">
        <v>0</v>
      </c>
    </row>
    <row r="28" spans="1:9" ht="15.75" customHeight="1">
      <c r="A28" s="2" t="s">
        <v>170</v>
      </c>
      <c r="B28" s="14">
        <f t="shared" si="1"/>
        <v>11</v>
      </c>
      <c r="C28" s="5">
        <v>1</v>
      </c>
      <c r="D28" s="5">
        <v>3</v>
      </c>
      <c r="E28" s="5">
        <v>2</v>
      </c>
      <c r="F28" s="5">
        <v>0</v>
      </c>
      <c r="G28" s="5">
        <v>1</v>
      </c>
      <c r="H28" s="5">
        <v>1</v>
      </c>
      <c r="I28" s="5">
        <v>3</v>
      </c>
    </row>
    <row r="29" spans="1:9" ht="15.75" customHeight="1">
      <c r="A29" s="2" t="s">
        <v>171</v>
      </c>
      <c r="B29" s="14">
        <f t="shared" si="1"/>
        <v>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</row>
    <row r="30" spans="1:9" ht="15.75" customHeight="1">
      <c r="A30" s="2" t="s">
        <v>172</v>
      </c>
      <c r="B30" s="14">
        <f t="shared" si="1"/>
        <v>1</v>
      </c>
      <c r="C30" s="5">
        <v>0</v>
      </c>
      <c r="D30" s="5">
        <v>0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</row>
    <row r="31" spans="1:9" ht="15.75" customHeight="1">
      <c r="A31" s="2" t="s">
        <v>455</v>
      </c>
      <c r="B31" s="14">
        <f t="shared" si="1"/>
        <v>3</v>
      </c>
      <c r="C31" s="5">
        <v>0</v>
      </c>
      <c r="D31" s="5">
        <v>1</v>
      </c>
      <c r="E31" s="5">
        <v>0</v>
      </c>
      <c r="F31" s="5">
        <v>1</v>
      </c>
      <c r="G31" s="5">
        <v>0</v>
      </c>
      <c r="H31" s="5">
        <v>0</v>
      </c>
      <c r="I31" s="5">
        <v>1</v>
      </c>
    </row>
    <row r="32" spans="1:9" ht="15.75" customHeight="1">
      <c r="A32" s="2" t="s">
        <v>173</v>
      </c>
      <c r="B32" s="14">
        <f t="shared" si="1"/>
        <v>7</v>
      </c>
      <c r="C32" s="5">
        <v>1</v>
      </c>
      <c r="D32" s="5">
        <v>0</v>
      </c>
      <c r="E32" s="5">
        <v>0</v>
      </c>
      <c r="F32" s="5">
        <v>0</v>
      </c>
      <c r="G32" s="5">
        <v>2</v>
      </c>
      <c r="H32" s="5">
        <v>4</v>
      </c>
      <c r="I32" s="5">
        <v>0</v>
      </c>
    </row>
    <row r="33" spans="1:9" ht="15.75" customHeight="1">
      <c r="A33" s="2" t="s">
        <v>466</v>
      </c>
      <c r="B33" s="14">
        <f t="shared" si="1"/>
        <v>1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5.75" customHeight="1">
      <c r="A34" s="2" t="s">
        <v>175</v>
      </c>
      <c r="B34" s="14">
        <f t="shared" si="1"/>
        <v>3</v>
      </c>
      <c r="C34" s="5">
        <v>0</v>
      </c>
      <c r="D34" s="5">
        <v>0</v>
      </c>
      <c r="E34" s="5">
        <v>0</v>
      </c>
      <c r="F34" s="5">
        <v>0</v>
      </c>
      <c r="G34" s="5">
        <v>1</v>
      </c>
      <c r="H34" s="5">
        <v>2</v>
      </c>
      <c r="I34" s="5">
        <v>0</v>
      </c>
    </row>
    <row r="35" spans="1:9" ht="15.75" customHeight="1">
      <c r="A35" s="2" t="s">
        <v>176</v>
      </c>
      <c r="B35" s="14">
        <f t="shared" si="1"/>
        <v>5</v>
      </c>
      <c r="C35" s="5">
        <v>3</v>
      </c>
      <c r="D35" s="5">
        <v>2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ht="15.75" customHeight="1">
      <c r="A36" s="2" t="s">
        <v>177</v>
      </c>
      <c r="B36" s="14">
        <f t="shared" si="1"/>
        <v>2</v>
      </c>
      <c r="C36" s="5">
        <v>1</v>
      </c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</row>
    <row r="37" spans="1:9" ht="15.75" customHeight="1">
      <c r="A37" s="2" t="s">
        <v>178</v>
      </c>
      <c r="B37" s="14">
        <f t="shared" si="1"/>
        <v>6</v>
      </c>
      <c r="C37" s="5">
        <v>0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</row>
    <row r="38" spans="1:9" ht="15.75" customHeight="1">
      <c r="A38" s="2" t="s">
        <v>179</v>
      </c>
      <c r="B38" s="14">
        <f t="shared" si="1"/>
        <v>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5">
        <v>1</v>
      </c>
    </row>
    <row r="39" spans="1:9" ht="15.75" customHeight="1">
      <c r="A39" s="2" t="s">
        <v>180</v>
      </c>
      <c r="B39" s="14">
        <f t="shared" si="1"/>
        <v>2</v>
      </c>
      <c r="C39" s="5">
        <v>1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</row>
    <row r="40" spans="1:9" ht="15.75" customHeight="1">
      <c r="A40" s="2" t="s">
        <v>181</v>
      </c>
      <c r="B40" s="14">
        <f t="shared" si="1"/>
        <v>9</v>
      </c>
      <c r="C40" s="5">
        <v>1</v>
      </c>
      <c r="D40" s="5">
        <v>0</v>
      </c>
      <c r="E40" s="5">
        <v>0</v>
      </c>
      <c r="F40" s="5">
        <v>1</v>
      </c>
      <c r="G40" s="5">
        <v>2</v>
      </c>
      <c r="H40" s="5">
        <v>0</v>
      </c>
      <c r="I40" s="5">
        <v>5</v>
      </c>
    </row>
    <row r="41" spans="1:9" ht="15.75" customHeight="1">
      <c r="A41" s="2" t="s">
        <v>182</v>
      </c>
      <c r="B41" s="14">
        <f t="shared" si="1"/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5">
        <v>0</v>
      </c>
    </row>
    <row r="42" spans="1:9" ht="15.75" customHeight="1">
      <c r="A42" s="2" t="s">
        <v>462</v>
      </c>
      <c r="B42" s="14">
        <f t="shared" si="1"/>
        <v>1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5.75" customHeight="1">
      <c r="A43" s="2" t="s">
        <v>183</v>
      </c>
      <c r="B43" s="14">
        <f t="shared" si="1"/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</row>
    <row r="44" spans="1:9" ht="15.75" customHeight="1">
      <c r="A44" s="2" t="s">
        <v>184</v>
      </c>
      <c r="B44" s="14">
        <f t="shared" si="1"/>
        <v>2</v>
      </c>
      <c r="C44" s="5">
        <v>0</v>
      </c>
      <c r="D44" s="5">
        <v>0</v>
      </c>
      <c r="E44" s="5">
        <v>0</v>
      </c>
      <c r="F44" s="5">
        <v>2</v>
      </c>
      <c r="G44" s="5">
        <v>0</v>
      </c>
      <c r="H44" s="5">
        <v>0</v>
      </c>
      <c r="I44" s="5">
        <v>0</v>
      </c>
    </row>
    <row r="45" spans="1:9" ht="15.75" customHeight="1">
      <c r="A45" s="2" t="s">
        <v>185</v>
      </c>
      <c r="B45" s="14">
        <f t="shared" si="1"/>
        <v>4</v>
      </c>
      <c r="C45" s="5">
        <v>1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2</v>
      </c>
    </row>
    <row r="46" spans="1:9" ht="15.75" customHeight="1">
      <c r="A46" s="2" t="s">
        <v>470</v>
      </c>
      <c r="B46" s="14">
        <f t="shared" si="1"/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</row>
    <row r="47" spans="1:9" ht="15.75" customHeight="1">
      <c r="A47" s="2" t="s">
        <v>186</v>
      </c>
      <c r="B47" s="14">
        <f t="shared" si="1"/>
        <v>3</v>
      </c>
      <c r="C47" s="5">
        <v>0</v>
      </c>
      <c r="D47" s="5">
        <v>1</v>
      </c>
      <c r="E47" s="5">
        <v>0</v>
      </c>
      <c r="F47" s="5">
        <v>1</v>
      </c>
      <c r="G47" s="5">
        <v>1</v>
      </c>
      <c r="H47" s="5">
        <v>0</v>
      </c>
      <c r="I47" s="5">
        <v>0</v>
      </c>
    </row>
    <row r="48" spans="1:9" ht="15.75" customHeight="1">
      <c r="A48" s="2" t="s">
        <v>187</v>
      </c>
      <c r="B48" s="14">
        <f t="shared" si="1"/>
        <v>8</v>
      </c>
      <c r="C48" s="5">
        <v>2</v>
      </c>
      <c r="D48" s="5">
        <v>1</v>
      </c>
      <c r="E48" s="5">
        <v>2</v>
      </c>
      <c r="F48" s="5">
        <v>0</v>
      </c>
      <c r="G48" s="5">
        <v>1</v>
      </c>
      <c r="H48" s="5">
        <v>0</v>
      </c>
      <c r="I48" s="5">
        <v>2</v>
      </c>
    </row>
    <row r="49" spans="1:9" ht="15.75" customHeight="1">
      <c r="A49" s="2" t="s">
        <v>188</v>
      </c>
      <c r="B49" s="14">
        <f t="shared" si="1"/>
        <v>10</v>
      </c>
      <c r="C49" s="5">
        <v>1</v>
      </c>
      <c r="D49" s="5">
        <v>3</v>
      </c>
      <c r="E49" s="5">
        <v>1</v>
      </c>
      <c r="F49" s="5">
        <v>0</v>
      </c>
      <c r="G49" s="5">
        <v>1</v>
      </c>
      <c r="H49" s="5">
        <v>2</v>
      </c>
      <c r="I49" s="5">
        <v>2</v>
      </c>
    </row>
    <row r="50" spans="1:9" ht="15.75" customHeight="1">
      <c r="A50" s="2" t="s">
        <v>189</v>
      </c>
      <c r="B50" s="14">
        <f>SUM(C50:I50)</f>
        <v>12</v>
      </c>
      <c r="C50" s="5">
        <v>0</v>
      </c>
      <c r="D50" s="5">
        <v>1</v>
      </c>
      <c r="E50" s="5">
        <v>0</v>
      </c>
      <c r="F50" s="5">
        <v>2</v>
      </c>
      <c r="G50" s="5">
        <v>3</v>
      </c>
      <c r="H50" s="5">
        <v>0</v>
      </c>
      <c r="I50" s="5">
        <v>6</v>
      </c>
    </row>
    <row r="51" spans="1:9" ht="15.75" customHeight="1">
      <c r="A51" s="2" t="s">
        <v>190</v>
      </c>
      <c r="B51" s="14">
        <f>SUM(C51:I51)</f>
        <v>1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ht="15.75" customHeight="1">
      <c r="A52" s="2" t="s">
        <v>191</v>
      </c>
      <c r="B52" s="14">
        <f>SUM(C52:I52)</f>
        <v>6</v>
      </c>
      <c r="C52" s="5">
        <v>4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1</v>
      </c>
    </row>
    <row r="53" spans="1:9" ht="15.75" customHeight="1" thickBot="1">
      <c r="A53" s="7" t="s">
        <v>459</v>
      </c>
      <c r="B53" s="5"/>
      <c r="C53" s="5"/>
      <c r="D53" s="5"/>
      <c r="E53" s="5"/>
      <c r="F53" s="5"/>
      <c r="G53" s="5"/>
      <c r="H53" s="5"/>
      <c r="I53" s="5"/>
    </row>
    <row r="54" spans="1:9" ht="5.25" customHeight="1">
      <c r="A54" s="4"/>
      <c r="B54" s="10"/>
      <c r="C54" s="4"/>
      <c r="D54" s="4"/>
      <c r="E54" s="4"/>
      <c r="F54" s="4"/>
      <c r="G54" s="4"/>
      <c r="H54" s="4"/>
      <c r="I54" s="4"/>
    </row>
    <row r="55" spans="1:9" ht="15.75" customHeight="1" thickBot="1">
      <c r="A55" s="6"/>
      <c r="B55" s="11"/>
      <c r="C55" s="59" t="s">
        <v>329</v>
      </c>
      <c r="D55" s="59"/>
      <c r="E55" s="59"/>
      <c r="F55" s="59"/>
      <c r="G55" s="59"/>
      <c r="H55" s="59"/>
      <c r="I55" s="59"/>
    </row>
    <row r="56" spans="1:9" ht="15.75" customHeight="1">
      <c r="A56" s="6" t="s">
        <v>129</v>
      </c>
      <c r="B56" s="11" t="s">
        <v>4</v>
      </c>
      <c r="C56" s="6" t="s">
        <v>319</v>
      </c>
      <c r="D56" s="6" t="s">
        <v>315</v>
      </c>
      <c r="E56" s="6" t="s">
        <v>321</v>
      </c>
      <c r="F56" s="6" t="s">
        <v>323</v>
      </c>
      <c r="G56" s="6" t="s">
        <v>325</v>
      </c>
      <c r="H56" s="6" t="s">
        <v>327</v>
      </c>
      <c r="I56" s="6" t="s">
        <v>316</v>
      </c>
    </row>
    <row r="57" spans="2:9" ht="15.75" customHeight="1">
      <c r="B57" s="12"/>
      <c r="C57" s="6" t="s">
        <v>320</v>
      </c>
      <c r="D57" s="6"/>
      <c r="E57" s="6" t="s">
        <v>322</v>
      </c>
      <c r="F57" s="6" t="s">
        <v>324</v>
      </c>
      <c r="G57" s="6" t="s">
        <v>326</v>
      </c>
      <c r="H57" s="6" t="s">
        <v>328</v>
      </c>
      <c r="I57" s="6"/>
    </row>
    <row r="58" spans="1:9" ht="8.25" customHeight="1" thickBot="1">
      <c r="A58" s="3"/>
      <c r="B58" s="13"/>
      <c r="C58" s="3"/>
      <c r="D58" s="3"/>
      <c r="E58" s="3"/>
      <c r="F58" s="3"/>
      <c r="G58" s="3"/>
      <c r="H58" s="3"/>
      <c r="I58" s="3"/>
    </row>
    <row r="59" spans="2:9" ht="15.75" customHeight="1">
      <c r="B59" s="14"/>
      <c r="C59" s="5"/>
      <c r="D59" s="5"/>
      <c r="E59" s="5"/>
      <c r="F59" s="5"/>
      <c r="G59" s="5"/>
      <c r="H59" s="5"/>
      <c r="I59" s="5"/>
    </row>
    <row r="60" spans="1:9" ht="15.75" customHeight="1">
      <c r="A60" s="2" t="s">
        <v>192</v>
      </c>
      <c r="B60" s="14">
        <f aca="true" t="shared" si="2" ref="B60:B88">SUM(C60:I60)</f>
        <v>1</v>
      </c>
      <c r="C60" s="5">
        <v>0</v>
      </c>
      <c r="D60" s="5">
        <v>1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ht="15.75" customHeight="1">
      <c r="A61" s="2" t="s">
        <v>193</v>
      </c>
      <c r="B61" s="14">
        <f t="shared" si="2"/>
        <v>1</v>
      </c>
      <c r="C61" s="5">
        <v>0</v>
      </c>
      <c r="D61" s="5">
        <v>0</v>
      </c>
      <c r="E61" s="5">
        <v>0</v>
      </c>
      <c r="F61" s="5">
        <v>1</v>
      </c>
      <c r="G61" s="5">
        <v>0</v>
      </c>
      <c r="H61" s="5">
        <v>0</v>
      </c>
      <c r="I61" s="5">
        <v>0</v>
      </c>
    </row>
    <row r="62" spans="1:9" ht="15.75" customHeight="1">
      <c r="A62" s="2" t="s">
        <v>194</v>
      </c>
      <c r="B62" s="14">
        <f t="shared" si="2"/>
        <v>1</v>
      </c>
      <c r="C62" s="5">
        <v>0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</row>
    <row r="63" spans="1:9" ht="15.75" customHeight="1">
      <c r="A63" s="2" t="s">
        <v>195</v>
      </c>
      <c r="B63" s="14">
        <f t="shared" si="2"/>
        <v>2</v>
      </c>
      <c r="C63" s="5">
        <v>1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ht="15.75" customHeight="1">
      <c r="A64" s="2" t="s">
        <v>196</v>
      </c>
      <c r="B64" s="14">
        <f t="shared" si="2"/>
        <v>1</v>
      </c>
      <c r="C64" s="5">
        <v>0</v>
      </c>
      <c r="D64" s="5">
        <v>0</v>
      </c>
      <c r="E64" s="5">
        <v>0</v>
      </c>
      <c r="F64" s="5">
        <v>1</v>
      </c>
      <c r="G64" s="5">
        <v>0</v>
      </c>
      <c r="H64" s="5">
        <v>0</v>
      </c>
      <c r="I64" s="5">
        <v>0</v>
      </c>
    </row>
    <row r="65" spans="1:9" ht="15.75" customHeight="1">
      <c r="A65" s="2" t="s">
        <v>197</v>
      </c>
      <c r="B65" s="14">
        <f t="shared" si="2"/>
        <v>13</v>
      </c>
      <c r="C65" s="5">
        <v>4</v>
      </c>
      <c r="D65" s="5">
        <v>1</v>
      </c>
      <c r="E65" s="5">
        <v>1</v>
      </c>
      <c r="F65" s="5">
        <v>0</v>
      </c>
      <c r="G65" s="5">
        <v>4</v>
      </c>
      <c r="H65" s="5">
        <v>0</v>
      </c>
      <c r="I65" s="5">
        <v>3</v>
      </c>
    </row>
    <row r="66" spans="1:9" ht="15.75" customHeight="1">
      <c r="A66" s="2" t="s">
        <v>198</v>
      </c>
      <c r="B66" s="14">
        <f t="shared" si="2"/>
        <v>20</v>
      </c>
      <c r="C66" s="5">
        <v>2</v>
      </c>
      <c r="D66" s="5">
        <v>8</v>
      </c>
      <c r="E66" s="5">
        <v>0</v>
      </c>
      <c r="F66" s="5">
        <v>1</v>
      </c>
      <c r="G66" s="5">
        <v>0</v>
      </c>
      <c r="H66" s="5">
        <v>9</v>
      </c>
      <c r="I66" s="5">
        <v>0</v>
      </c>
    </row>
    <row r="67" spans="1:9" ht="15.75" customHeight="1">
      <c r="A67" s="2" t="s">
        <v>199</v>
      </c>
      <c r="B67" s="14">
        <f t="shared" si="2"/>
        <v>32</v>
      </c>
      <c r="C67" s="5">
        <v>1</v>
      </c>
      <c r="D67" s="5">
        <v>3</v>
      </c>
      <c r="E67" s="5">
        <v>3</v>
      </c>
      <c r="F67" s="5">
        <v>1</v>
      </c>
      <c r="G67" s="5">
        <v>10</v>
      </c>
      <c r="H67" s="5">
        <v>5</v>
      </c>
      <c r="I67" s="5">
        <v>9</v>
      </c>
    </row>
    <row r="68" spans="1:9" ht="15.75" customHeight="1">
      <c r="A68" s="2" t="s">
        <v>200</v>
      </c>
      <c r="B68" s="14">
        <f t="shared" si="2"/>
        <v>15</v>
      </c>
      <c r="C68" s="5">
        <v>1</v>
      </c>
      <c r="D68" s="5">
        <v>3</v>
      </c>
      <c r="E68" s="5">
        <v>2</v>
      </c>
      <c r="F68" s="5">
        <v>0</v>
      </c>
      <c r="G68" s="5">
        <v>6</v>
      </c>
      <c r="H68" s="5">
        <v>1</v>
      </c>
      <c r="I68" s="5">
        <v>2</v>
      </c>
    </row>
    <row r="69" spans="1:9" ht="15.75" customHeight="1">
      <c r="A69" s="2" t="s">
        <v>201</v>
      </c>
      <c r="B69" s="14">
        <f t="shared" si="2"/>
        <v>50</v>
      </c>
      <c r="C69" s="5">
        <v>10</v>
      </c>
      <c r="D69" s="5">
        <v>20</v>
      </c>
      <c r="E69" s="5">
        <v>1</v>
      </c>
      <c r="F69" s="5">
        <v>1</v>
      </c>
      <c r="G69" s="5">
        <v>7</v>
      </c>
      <c r="H69" s="5">
        <v>5</v>
      </c>
      <c r="I69" s="5">
        <v>6</v>
      </c>
    </row>
    <row r="70" spans="1:9" ht="15.75" customHeight="1">
      <c r="A70" s="2" t="s">
        <v>202</v>
      </c>
      <c r="B70" s="14">
        <f t="shared" si="2"/>
        <v>10</v>
      </c>
      <c r="C70" s="5">
        <v>4</v>
      </c>
      <c r="D70" s="5">
        <v>3</v>
      </c>
      <c r="E70" s="5">
        <v>0</v>
      </c>
      <c r="F70" s="5">
        <v>0</v>
      </c>
      <c r="G70" s="5">
        <v>2</v>
      </c>
      <c r="H70" s="5">
        <v>1</v>
      </c>
      <c r="I70" s="5">
        <v>0</v>
      </c>
    </row>
    <row r="71" spans="1:9" ht="15.75" customHeight="1">
      <c r="A71" s="2" t="s">
        <v>195</v>
      </c>
      <c r="B71" s="14">
        <f t="shared" si="2"/>
        <v>1</v>
      </c>
      <c r="C71" s="5">
        <v>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5.75" customHeight="1">
      <c r="A72" s="2" t="s">
        <v>463</v>
      </c>
      <c r="B72" s="14">
        <f t="shared" si="2"/>
        <v>1</v>
      </c>
      <c r="C72" s="5">
        <v>0</v>
      </c>
      <c r="D72" s="5">
        <v>0</v>
      </c>
      <c r="E72" s="5">
        <v>0</v>
      </c>
      <c r="F72" s="5">
        <v>0</v>
      </c>
      <c r="G72" s="5">
        <v>1</v>
      </c>
      <c r="H72" s="5">
        <v>0</v>
      </c>
      <c r="I72" s="5">
        <v>0</v>
      </c>
    </row>
    <row r="73" spans="1:9" ht="15.75" customHeight="1">
      <c r="A73" s="2" t="s">
        <v>204</v>
      </c>
      <c r="B73" s="14">
        <f t="shared" si="2"/>
        <v>24</v>
      </c>
      <c r="C73" s="5">
        <v>4</v>
      </c>
      <c r="D73" s="5">
        <v>3</v>
      </c>
      <c r="E73" s="5">
        <v>1</v>
      </c>
      <c r="F73" s="5">
        <v>4</v>
      </c>
      <c r="G73" s="5">
        <v>4</v>
      </c>
      <c r="H73" s="5">
        <v>0</v>
      </c>
      <c r="I73" s="5">
        <v>8</v>
      </c>
    </row>
    <row r="74" spans="1:9" ht="15.75" customHeight="1">
      <c r="A74" s="2" t="s">
        <v>205</v>
      </c>
      <c r="B74" s="14">
        <f t="shared" si="2"/>
        <v>7</v>
      </c>
      <c r="C74" s="5">
        <v>0</v>
      </c>
      <c r="D74" s="5">
        <v>3</v>
      </c>
      <c r="E74" s="5">
        <v>0</v>
      </c>
      <c r="F74" s="5">
        <v>1</v>
      </c>
      <c r="G74" s="5">
        <v>0</v>
      </c>
      <c r="H74" s="5">
        <v>0</v>
      </c>
      <c r="I74" s="5">
        <v>3</v>
      </c>
    </row>
    <row r="75" spans="1:9" ht="15.75" customHeight="1">
      <c r="A75" s="2" t="s">
        <v>206</v>
      </c>
      <c r="B75" s="14">
        <f t="shared" si="2"/>
        <v>45</v>
      </c>
      <c r="C75" s="5">
        <v>7</v>
      </c>
      <c r="D75" s="5">
        <v>12</v>
      </c>
      <c r="E75" s="5">
        <v>3</v>
      </c>
      <c r="F75" s="5">
        <v>5</v>
      </c>
      <c r="G75" s="5">
        <v>12</v>
      </c>
      <c r="H75" s="5">
        <v>5</v>
      </c>
      <c r="I75" s="5">
        <v>1</v>
      </c>
    </row>
    <row r="76" spans="1:9" ht="15.75" customHeight="1">
      <c r="A76" s="2" t="s">
        <v>207</v>
      </c>
      <c r="B76" s="14">
        <f t="shared" si="2"/>
        <v>1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1</v>
      </c>
    </row>
    <row r="77" spans="1:9" ht="15.75" customHeight="1">
      <c r="A77" s="2" t="s">
        <v>208</v>
      </c>
      <c r="B77" s="14">
        <f t="shared" si="2"/>
        <v>1</v>
      </c>
      <c r="C77" s="5">
        <v>0</v>
      </c>
      <c r="D77" s="5">
        <v>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5.75" customHeight="1">
      <c r="A78" s="2" t="s">
        <v>209</v>
      </c>
      <c r="B78" s="14">
        <f t="shared" si="2"/>
        <v>3</v>
      </c>
      <c r="C78" s="5">
        <v>3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ht="15.75" customHeight="1">
      <c r="A79" s="2" t="s">
        <v>210</v>
      </c>
      <c r="B79" s="14">
        <f t="shared" si="2"/>
        <v>7</v>
      </c>
      <c r="C79" s="5">
        <v>2</v>
      </c>
      <c r="D79" s="5">
        <v>1</v>
      </c>
      <c r="E79" s="5">
        <v>2</v>
      </c>
      <c r="F79" s="5">
        <v>0</v>
      </c>
      <c r="G79" s="5">
        <v>1</v>
      </c>
      <c r="H79" s="5">
        <v>1</v>
      </c>
      <c r="I79" s="5">
        <v>0</v>
      </c>
    </row>
    <row r="80" spans="1:9" ht="15.75" customHeight="1">
      <c r="A80" s="2" t="s">
        <v>211</v>
      </c>
      <c r="B80" s="14">
        <f t="shared" si="2"/>
        <v>1</v>
      </c>
      <c r="C80" s="5">
        <v>0</v>
      </c>
      <c r="D80" s="5">
        <v>0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</row>
    <row r="81" spans="1:9" ht="15.75" customHeight="1">
      <c r="A81" s="2" t="s">
        <v>212</v>
      </c>
      <c r="B81" s="14">
        <f t="shared" si="2"/>
        <v>6</v>
      </c>
      <c r="C81" s="5">
        <v>1</v>
      </c>
      <c r="D81" s="5">
        <v>0</v>
      </c>
      <c r="E81" s="5">
        <v>3</v>
      </c>
      <c r="F81" s="5">
        <v>0</v>
      </c>
      <c r="G81" s="5">
        <v>2</v>
      </c>
      <c r="H81" s="5">
        <v>0</v>
      </c>
      <c r="I81" s="5">
        <v>0</v>
      </c>
    </row>
    <row r="82" spans="1:9" ht="15.75" customHeight="1">
      <c r="A82" s="2" t="s">
        <v>213</v>
      </c>
      <c r="B82" s="14">
        <f t="shared" si="2"/>
        <v>1</v>
      </c>
      <c r="C82" s="5">
        <v>1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15.75" customHeight="1">
      <c r="A83" s="2" t="s">
        <v>214</v>
      </c>
      <c r="B83" s="14">
        <f t="shared" si="2"/>
        <v>1</v>
      </c>
      <c r="C83" s="5">
        <v>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5.75" customHeight="1">
      <c r="A84" s="2" t="s">
        <v>215</v>
      </c>
      <c r="B84" s="14">
        <f t="shared" si="2"/>
        <v>8</v>
      </c>
      <c r="C84" s="5">
        <v>1</v>
      </c>
      <c r="D84" s="5">
        <v>1</v>
      </c>
      <c r="E84" s="5">
        <v>0</v>
      </c>
      <c r="F84" s="5">
        <v>0</v>
      </c>
      <c r="G84" s="5">
        <v>1</v>
      </c>
      <c r="H84" s="5">
        <v>1</v>
      </c>
      <c r="I84" s="5">
        <v>4</v>
      </c>
    </row>
    <row r="85" spans="1:9" ht="15.75" customHeight="1">
      <c r="A85" s="2" t="s">
        <v>216</v>
      </c>
      <c r="B85" s="14">
        <f t="shared" si="2"/>
        <v>1</v>
      </c>
      <c r="C85" s="5">
        <v>0</v>
      </c>
      <c r="D85" s="5">
        <v>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15.75" customHeight="1">
      <c r="A86" s="2" t="s">
        <v>217</v>
      </c>
      <c r="B86" s="14">
        <f t="shared" si="2"/>
        <v>3</v>
      </c>
      <c r="C86" s="5">
        <v>0</v>
      </c>
      <c r="D86" s="5">
        <v>0</v>
      </c>
      <c r="E86" s="5">
        <v>1</v>
      </c>
      <c r="F86" s="5">
        <v>0</v>
      </c>
      <c r="G86" s="5">
        <v>0</v>
      </c>
      <c r="H86" s="5">
        <v>1</v>
      </c>
      <c r="I86" s="5">
        <v>1</v>
      </c>
    </row>
    <row r="87" spans="1:9" ht="15.75" customHeight="1">
      <c r="A87" s="2" t="s">
        <v>218</v>
      </c>
      <c r="B87" s="14">
        <f t="shared" si="2"/>
        <v>62</v>
      </c>
      <c r="C87" s="5">
        <v>22</v>
      </c>
      <c r="D87" s="5">
        <v>10</v>
      </c>
      <c r="E87" s="5">
        <v>0</v>
      </c>
      <c r="F87" s="5">
        <v>3</v>
      </c>
      <c r="G87" s="5">
        <v>11</v>
      </c>
      <c r="H87" s="5">
        <v>14</v>
      </c>
      <c r="I87" s="5">
        <v>2</v>
      </c>
    </row>
    <row r="88" spans="1:9" ht="15.75" customHeight="1">
      <c r="A88" s="2" t="s">
        <v>464</v>
      </c>
      <c r="B88" s="14">
        <f t="shared" si="2"/>
        <v>1</v>
      </c>
      <c r="C88" s="5">
        <v>0</v>
      </c>
      <c r="D88" s="5">
        <v>0</v>
      </c>
      <c r="E88" s="5">
        <v>0</v>
      </c>
      <c r="F88" s="5">
        <v>0</v>
      </c>
      <c r="G88" s="5">
        <v>1</v>
      </c>
      <c r="H88" s="5">
        <v>0</v>
      </c>
      <c r="I88" s="5">
        <v>0</v>
      </c>
    </row>
    <row r="89" spans="1:9" ht="15.75" customHeight="1" thickBot="1">
      <c r="A89" s="3"/>
      <c r="B89" s="37"/>
      <c r="C89" s="36"/>
      <c r="D89" s="36"/>
      <c r="E89" s="36"/>
      <c r="F89" s="36"/>
      <c r="G89" s="36"/>
      <c r="H89" s="36"/>
      <c r="I89" s="36"/>
    </row>
  </sheetData>
  <mergeCells count="5">
    <mergeCell ref="C55:I55"/>
    <mergeCell ref="C8:I8"/>
    <mergeCell ref="A3:I3"/>
    <mergeCell ref="A4:I4"/>
    <mergeCell ref="A5:I5"/>
  </mergeCells>
  <printOptions horizontalCentered="1" verticalCentered="1"/>
  <pageMargins left="0.3937007874015748" right="0.3937007874015748" top="1.53" bottom="1.17" header="0" footer="0"/>
  <pageSetup horizontalDpi="600" verticalDpi="600" orientation="portrait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1"/>
  <sheetViews>
    <sheetView workbookViewId="0" topLeftCell="A61">
      <selection activeCell="C87" sqref="C87"/>
    </sheetView>
  </sheetViews>
  <sheetFormatPr defaultColWidth="11.421875" defaultRowHeight="12.75" customHeight="1"/>
  <cols>
    <col min="1" max="1" width="37.7109375" style="1" customWidth="1"/>
    <col min="2" max="2" width="8.140625" style="1" customWidth="1"/>
    <col min="3" max="3" width="10.57421875" style="1" customWidth="1"/>
    <col min="4" max="16384" width="11.421875" style="1" customWidth="1"/>
  </cols>
  <sheetData>
    <row r="1" ht="12.75" customHeight="1">
      <c r="A1" s="21" t="s">
        <v>330</v>
      </c>
    </row>
    <row r="3" spans="1:18" ht="12.75" customHeight="1">
      <c r="A3" s="60" t="s">
        <v>471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2.75" customHeight="1">
      <c r="A4" s="60" t="s">
        <v>331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2.75" customHeight="1">
      <c r="A5" s="60" t="s">
        <v>117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ht="12.75" customHeight="1" thickBot="1"/>
    <row r="7" spans="1:18" ht="6.75" customHeight="1">
      <c r="A7" s="24"/>
      <c r="B7" s="28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2.75" customHeight="1" thickBot="1">
      <c r="A8" s="17"/>
      <c r="B8" s="29"/>
      <c r="C8" s="62" t="s">
        <v>332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12.75" customHeight="1">
      <c r="A9" s="17" t="s">
        <v>3</v>
      </c>
      <c r="B9" s="29" t="s">
        <v>4</v>
      </c>
      <c r="C9" s="17" t="s">
        <v>274</v>
      </c>
      <c r="D9" s="17" t="s">
        <v>276</v>
      </c>
      <c r="E9" s="17" t="s">
        <v>277</v>
      </c>
      <c r="F9" s="17" t="s">
        <v>278</v>
      </c>
      <c r="G9" s="17" t="s">
        <v>279</v>
      </c>
      <c r="H9" s="17" t="s">
        <v>280</v>
      </c>
      <c r="I9" s="17" t="s">
        <v>281</v>
      </c>
      <c r="J9" s="17" t="s">
        <v>282</v>
      </c>
      <c r="K9" s="17" t="s">
        <v>283</v>
      </c>
      <c r="L9" s="17" t="s">
        <v>284</v>
      </c>
      <c r="M9" s="17" t="s">
        <v>285</v>
      </c>
      <c r="N9" s="17" t="s">
        <v>286</v>
      </c>
      <c r="O9" s="17" t="s">
        <v>287</v>
      </c>
      <c r="P9" s="17" t="s">
        <v>288</v>
      </c>
      <c r="Q9" s="17" t="s">
        <v>289</v>
      </c>
      <c r="R9" s="17" t="s">
        <v>290</v>
      </c>
    </row>
    <row r="10" spans="2:18" ht="12.75" customHeight="1">
      <c r="B10" s="30"/>
      <c r="C10" s="17" t="s">
        <v>275</v>
      </c>
      <c r="D10" s="17" t="s">
        <v>275</v>
      </c>
      <c r="E10" s="17" t="s">
        <v>275</v>
      </c>
      <c r="F10" s="17" t="s">
        <v>275</v>
      </c>
      <c r="G10" s="17" t="s">
        <v>275</v>
      </c>
      <c r="H10" s="17" t="s">
        <v>275</v>
      </c>
      <c r="I10" s="17" t="s">
        <v>275</v>
      </c>
      <c r="J10" s="17" t="s">
        <v>275</v>
      </c>
      <c r="K10" s="17" t="s">
        <v>275</v>
      </c>
      <c r="L10" s="17" t="s">
        <v>275</v>
      </c>
      <c r="M10" s="17" t="s">
        <v>275</v>
      </c>
      <c r="N10" s="17" t="s">
        <v>275</v>
      </c>
      <c r="O10" s="17" t="s">
        <v>275</v>
      </c>
      <c r="P10" s="17" t="s">
        <v>275</v>
      </c>
      <c r="Q10" s="17" t="s">
        <v>275</v>
      </c>
      <c r="R10" s="17" t="s">
        <v>275</v>
      </c>
    </row>
    <row r="11" spans="1:18" ht="6" customHeight="1" thickBot="1">
      <c r="A11" s="23"/>
      <c r="B11" s="3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ht="12.75" customHeight="1">
      <c r="B12" s="30"/>
    </row>
    <row r="13" spans="1:18" ht="12.75" customHeight="1">
      <c r="A13" s="17" t="s">
        <v>4</v>
      </c>
      <c r="B13" s="39">
        <f aca="true" t="shared" si="0" ref="B13:R13">(B15+B50+B77+B86+B96+B109+B123)</f>
        <v>700</v>
      </c>
      <c r="C13" s="38">
        <f t="shared" si="0"/>
        <v>20</v>
      </c>
      <c r="D13" s="38">
        <f t="shared" si="0"/>
        <v>25</v>
      </c>
      <c r="E13" s="38">
        <f t="shared" si="0"/>
        <v>18</v>
      </c>
      <c r="F13" s="38">
        <f t="shared" si="0"/>
        <v>19</v>
      </c>
      <c r="G13" s="38">
        <f t="shared" si="0"/>
        <v>26</v>
      </c>
      <c r="H13" s="38">
        <f t="shared" si="0"/>
        <v>109</v>
      </c>
      <c r="I13" s="38">
        <f t="shared" si="0"/>
        <v>63</v>
      </c>
      <c r="J13" s="38">
        <f t="shared" si="0"/>
        <v>75</v>
      </c>
      <c r="K13" s="38">
        <f t="shared" si="0"/>
        <v>58</v>
      </c>
      <c r="L13" s="38">
        <f t="shared" si="0"/>
        <v>50</v>
      </c>
      <c r="M13" s="38">
        <f t="shared" si="0"/>
        <v>51</v>
      </c>
      <c r="N13" s="38">
        <f t="shared" si="0"/>
        <v>40</v>
      </c>
      <c r="O13" s="38">
        <f t="shared" si="0"/>
        <v>35</v>
      </c>
      <c r="P13" s="38">
        <f t="shared" si="0"/>
        <v>29</v>
      </c>
      <c r="Q13" s="38">
        <f t="shared" si="0"/>
        <v>21</v>
      </c>
      <c r="R13" s="38">
        <f t="shared" si="0"/>
        <v>61</v>
      </c>
    </row>
    <row r="14" ht="12.75" customHeight="1">
      <c r="B14" s="30"/>
    </row>
    <row r="15" spans="1:18" ht="12.75" customHeight="1">
      <c r="A15" s="26" t="s">
        <v>106</v>
      </c>
      <c r="B15" s="32">
        <f aca="true" t="shared" si="1" ref="B15:R15">SUM(B19:B48)</f>
        <v>191</v>
      </c>
      <c r="C15" s="26">
        <f t="shared" si="1"/>
        <v>3</v>
      </c>
      <c r="D15" s="26">
        <f t="shared" si="1"/>
        <v>5</v>
      </c>
      <c r="E15" s="26">
        <f t="shared" si="1"/>
        <v>5</v>
      </c>
      <c r="F15" s="26">
        <f t="shared" si="1"/>
        <v>5</v>
      </c>
      <c r="G15" s="26">
        <f t="shared" si="1"/>
        <v>11</v>
      </c>
      <c r="H15" s="26">
        <f t="shared" si="1"/>
        <v>35</v>
      </c>
      <c r="I15" s="26">
        <f t="shared" si="1"/>
        <v>14</v>
      </c>
      <c r="J15" s="26">
        <f t="shared" si="1"/>
        <v>17</v>
      </c>
      <c r="K15" s="26">
        <f t="shared" si="1"/>
        <v>13</v>
      </c>
      <c r="L15" s="26">
        <f t="shared" si="1"/>
        <v>16</v>
      </c>
      <c r="M15" s="26">
        <f t="shared" si="1"/>
        <v>10</v>
      </c>
      <c r="N15" s="26">
        <f t="shared" si="1"/>
        <v>12</v>
      </c>
      <c r="O15" s="26">
        <f t="shared" si="1"/>
        <v>7</v>
      </c>
      <c r="P15" s="26">
        <f t="shared" si="1"/>
        <v>10</v>
      </c>
      <c r="Q15" s="26">
        <f t="shared" si="1"/>
        <v>9</v>
      </c>
      <c r="R15" s="26">
        <f t="shared" si="1"/>
        <v>19</v>
      </c>
    </row>
    <row r="16" ht="12.75" customHeight="1">
      <c r="B16" s="30"/>
    </row>
    <row r="17" spans="1:18" ht="12.75" customHeight="1">
      <c r="A17" s="17" t="s">
        <v>107</v>
      </c>
      <c r="B17" s="32">
        <f aca="true" t="shared" si="2" ref="B17:R17">SUM(B19:B29)</f>
        <v>56</v>
      </c>
      <c r="C17" s="26">
        <f t="shared" si="2"/>
        <v>1</v>
      </c>
      <c r="D17" s="26">
        <f t="shared" si="2"/>
        <v>1</v>
      </c>
      <c r="E17" s="26">
        <f t="shared" si="2"/>
        <v>0</v>
      </c>
      <c r="F17" s="26">
        <f t="shared" si="2"/>
        <v>2</v>
      </c>
      <c r="G17" s="26">
        <f t="shared" si="2"/>
        <v>2</v>
      </c>
      <c r="H17" s="26">
        <f t="shared" si="2"/>
        <v>11</v>
      </c>
      <c r="I17" s="26">
        <f t="shared" si="2"/>
        <v>3</v>
      </c>
      <c r="J17" s="26">
        <f t="shared" si="2"/>
        <v>6</v>
      </c>
      <c r="K17" s="26">
        <f t="shared" si="2"/>
        <v>4</v>
      </c>
      <c r="L17" s="26">
        <f t="shared" si="2"/>
        <v>2</v>
      </c>
      <c r="M17" s="26">
        <f t="shared" si="2"/>
        <v>3</v>
      </c>
      <c r="N17" s="26">
        <f t="shared" si="2"/>
        <v>6</v>
      </c>
      <c r="O17" s="26">
        <f t="shared" si="2"/>
        <v>3</v>
      </c>
      <c r="P17" s="26">
        <f t="shared" si="2"/>
        <v>3</v>
      </c>
      <c r="Q17" s="26">
        <f t="shared" si="2"/>
        <v>3</v>
      </c>
      <c r="R17" s="26">
        <f t="shared" si="2"/>
        <v>6</v>
      </c>
    </row>
    <row r="18" ht="12.75" customHeight="1">
      <c r="B18" s="30"/>
    </row>
    <row r="19" spans="1:18" ht="12.75" customHeight="1">
      <c r="A19" s="1" t="s">
        <v>333</v>
      </c>
      <c r="B19" s="35">
        <f aca="true" t="shared" si="3" ref="B19:B29">SUM(C19:R19)</f>
        <v>3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1</v>
      </c>
      <c r="N19" s="34">
        <v>1</v>
      </c>
      <c r="O19" s="34">
        <v>0</v>
      </c>
      <c r="P19" s="34">
        <v>0</v>
      </c>
      <c r="Q19" s="34">
        <v>0</v>
      </c>
      <c r="R19" s="34">
        <v>1</v>
      </c>
    </row>
    <row r="20" spans="1:18" ht="12.75" customHeight="1">
      <c r="A20" s="1" t="s">
        <v>334</v>
      </c>
      <c r="B20" s="35">
        <f t="shared" si="3"/>
        <v>1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1</v>
      </c>
      <c r="O20" s="34">
        <v>0</v>
      </c>
      <c r="P20" s="34">
        <v>0</v>
      </c>
      <c r="Q20" s="34">
        <v>0</v>
      </c>
      <c r="R20" s="34">
        <v>0</v>
      </c>
    </row>
    <row r="21" spans="1:18" ht="12.75" customHeight="1">
      <c r="A21" s="1" t="s">
        <v>335</v>
      </c>
      <c r="B21" s="35">
        <f t="shared" si="3"/>
        <v>4</v>
      </c>
      <c r="C21" s="34">
        <v>0</v>
      </c>
      <c r="D21" s="34">
        <v>0</v>
      </c>
      <c r="E21" s="34">
        <v>0</v>
      </c>
      <c r="F21" s="34">
        <v>1</v>
      </c>
      <c r="G21" s="34">
        <v>0</v>
      </c>
      <c r="H21" s="34">
        <v>1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1</v>
      </c>
      <c r="Q21" s="34">
        <v>0</v>
      </c>
      <c r="R21" s="34">
        <v>1</v>
      </c>
    </row>
    <row r="22" spans="1:18" ht="12.75" customHeight="1">
      <c r="A22" s="1" t="s">
        <v>336</v>
      </c>
      <c r="B22" s="35">
        <f t="shared" si="3"/>
        <v>5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1</v>
      </c>
      <c r="K22" s="34">
        <v>0</v>
      </c>
      <c r="L22" s="34">
        <v>0</v>
      </c>
      <c r="M22" s="34">
        <v>1</v>
      </c>
      <c r="N22" s="34">
        <v>0</v>
      </c>
      <c r="O22" s="34">
        <v>0</v>
      </c>
      <c r="P22" s="34">
        <v>0</v>
      </c>
      <c r="Q22" s="34">
        <v>1</v>
      </c>
      <c r="R22" s="34">
        <v>2</v>
      </c>
    </row>
    <row r="23" spans="1:18" ht="12.75" customHeight="1">
      <c r="A23" s="1" t="s">
        <v>337</v>
      </c>
      <c r="B23" s="35">
        <f t="shared" si="3"/>
        <v>1</v>
      </c>
      <c r="C23" s="34">
        <v>0</v>
      </c>
      <c r="D23" s="34">
        <v>1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</row>
    <row r="24" spans="1:18" ht="12.75" customHeight="1">
      <c r="A24" s="1" t="s">
        <v>338</v>
      </c>
      <c r="B24" s="35">
        <f t="shared" si="3"/>
        <v>6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2</v>
      </c>
      <c r="I24" s="34">
        <v>1</v>
      </c>
      <c r="J24" s="34">
        <v>0</v>
      </c>
      <c r="K24" s="34">
        <v>2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1</v>
      </c>
    </row>
    <row r="25" spans="1:18" ht="12.75" customHeight="1">
      <c r="A25" s="1" t="s">
        <v>339</v>
      </c>
      <c r="B25" s="35">
        <f t="shared" si="3"/>
        <v>10</v>
      </c>
      <c r="C25" s="34">
        <v>0</v>
      </c>
      <c r="D25" s="34">
        <v>0</v>
      </c>
      <c r="E25" s="34">
        <v>0</v>
      </c>
      <c r="F25" s="34">
        <v>0</v>
      </c>
      <c r="G25" s="34">
        <v>1</v>
      </c>
      <c r="H25" s="34">
        <v>0</v>
      </c>
      <c r="I25" s="34">
        <v>1</v>
      </c>
      <c r="J25" s="34">
        <v>2</v>
      </c>
      <c r="K25" s="34">
        <v>0</v>
      </c>
      <c r="L25" s="34">
        <v>1</v>
      </c>
      <c r="M25" s="34">
        <v>1</v>
      </c>
      <c r="N25" s="34">
        <v>2</v>
      </c>
      <c r="O25" s="34">
        <v>0</v>
      </c>
      <c r="P25" s="34">
        <v>0</v>
      </c>
      <c r="Q25" s="34">
        <v>1</v>
      </c>
      <c r="R25" s="34">
        <v>1</v>
      </c>
    </row>
    <row r="26" spans="1:18" ht="12.75" customHeight="1">
      <c r="A26" s="1" t="s">
        <v>340</v>
      </c>
      <c r="B26" s="35">
        <f t="shared" si="3"/>
        <v>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1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</row>
    <row r="27" spans="1:18" ht="12.75" customHeight="1">
      <c r="A27" s="1" t="s">
        <v>341</v>
      </c>
      <c r="B27" s="35">
        <f t="shared" si="3"/>
        <v>11</v>
      </c>
      <c r="C27" s="34">
        <v>1</v>
      </c>
      <c r="D27" s="34">
        <v>0</v>
      </c>
      <c r="E27" s="34">
        <v>0</v>
      </c>
      <c r="F27" s="34">
        <v>1</v>
      </c>
      <c r="G27" s="34">
        <v>1</v>
      </c>
      <c r="H27" s="34">
        <v>5</v>
      </c>
      <c r="I27" s="34">
        <v>0</v>
      </c>
      <c r="J27" s="34">
        <v>0</v>
      </c>
      <c r="K27" s="34">
        <v>1</v>
      </c>
      <c r="L27" s="34">
        <v>0</v>
      </c>
      <c r="M27" s="34">
        <v>0</v>
      </c>
      <c r="N27" s="34">
        <v>1</v>
      </c>
      <c r="O27" s="34">
        <v>0</v>
      </c>
      <c r="P27" s="34">
        <v>1</v>
      </c>
      <c r="Q27" s="34">
        <v>0</v>
      </c>
      <c r="R27" s="34">
        <v>0</v>
      </c>
    </row>
    <row r="28" spans="1:18" ht="12.75" customHeight="1">
      <c r="A28" s="1" t="s">
        <v>342</v>
      </c>
      <c r="B28" s="35">
        <f t="shared" si="3"/>
        <v>7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2</v>
      </c>
      <c r="I28" s="34">
        <v>0</v>
      </c>
      <c r="J28" s="34">
        <v>1</v>
      </c>
      <c r="K28" s="34">
        <v>0</v>
      </c>
      <c r="L28" s="34">
        <v>1</v>
      </c>
      <c r="M28" s="34">
        <v>0</v>
      </c>
      <c r="N28" s="34">
        <v>0</v>
      </c>
      <c r="O28" s="34">
        <v>2</v>
      </c>
      <c r="P28" s="34">
        <v>0</v>
      </c>
      <c r="Q28" s="34">
        <v>1</v>
      </c>
      <c r="R28" s="34">
        <v>0</v>
      </c>
    </row>
    <row r="29" spans="1:18" ht="12.75" customHeight="1">
      <c r="A29" s="1" t="s">
        <v>343</v>
      </c>
      <c r="B29" s="35">
        <f t="shared" si="3"/>
        <v>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1</v>
      </c>
      <c r="I29" s="34">
        <v>0</v>
      </c>
      <c r="J29" s="34">
        <v>2</v>
      </c>
      <c r="K29" s="34">
        <v>1</v>
      </c>
      <c r="L29" s="34">
        <v>0</v>
      </c>
      <c r="M29" s="34">
        <v>0</v>
      </c>
      <c r="N29" s="34">
        <v>1</v>
      </c>
      <c r="O29" s="34">
        <v>1</v>
      </c>
      <c r="P29" s="34">
        <v>1</v>
      </c>
      <c r="Q29" s="34">
        <v>0</v>
      </c>
      <c r="R29" s="34">
        <v>0</v>
      </c>
    </row>
    <row r="30" ht="12.75" customHeight="1">
      <c r="B30" s="30"/>
    </row>
    <row r="31" spans="1:18" ht="12.75" customHeight="1">
      <c r="A31" s="1" t="s">
        <v>344</v>
      </c>
      <c r="B31" s="35">
        <f aca="true" t="shared" si="4" ref="B31:B48">SUM(C31:R31)</f>
        <v>5</v>
      </c>
      <c r="C31" s="34">
        <v>0</v>
      </c>
      <c r="D31" s="34">
        <v>0</v>
      </c>
      <c r="E31" s="34">
        <v>0</v>
      </c>
      <c r="F31" s="34">
        <v>0</v>
      </c>
      <c r="G31" s="34">
        <v>1</v>
      </c>
      <c r="H31" s="34">
        <v>0</v>
      </c>
      <c r="I31" s="34">
        <v>0</v>
      </c>
      <c r="J31" s="34">
        <v>0</v>
      </c>
      <c r="K31" s="34">
        <v>1</v>
      </c>
      <c r="L31" s="34">
        <v>1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2</v>
      </c>
    </row>
    <row r="32" spans="1:18" ht="12.75" customHeight="1">
      <c r="A32" s="1" t="s">
        <v>345</v>
      </c>
      <c r="B32" s="35">
        <f t="shared" si="4"/>
        <v>14</v>
      </c>
      <c r="C32" s="34">
        <v>0</v>
      </c>
      <c r="D32" s="34">
        <v>0</v>
      </c>
      <c r="E32" s="34">
        <v>1</v>
      </c>
      <c r="F32" s="34">
        <v>0</v>
      </c>
      <c r="G32" s="34">
        <v>0</v>
      </c>
      <c r="H32" s="34">
        <v>3</v>
      </c>
      <c r="I32" s="34">
        <v>0</v>
      </c>
      <c r="J32" s="34">
        <v>2</v>
      </c>
      <c r="K32" s="34">
        <v>1</v>
      </c>
      <c r="L32" s="34">
        <v>1</v>
      </c>
      <c r="M32" s="34">
        <v>1</v>
      </c>
      <c r="N32" s="34">
        <v>0</v>
      </c>
      <c r="O32" s="34">
        <v>0</v>
      </c>
      <c r="P32" s="34">
        <v>1</v>
      </c>
      <c r="Q32" s="34">
        <v>1</v>
      </c>
      <c r="R32" s="34">
        <v>3</v>
      </c>
    </row>
    <row r="33" spans="1:18" ht="12.75" customHeight="1">
      <c r="A33" s="1" t="s">
        <v>346</v>
      </c>
      <c r="B33" s="35">
        <f t="shared" si="4"/>
        <v>5</v>
      </c>
      <c r="C33" s="34">
        <v>0</v>
      </c>
      <c r="D33" s="34">
        <v>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</v>
      </c>
      <c r="K33" s="34">
        <v>0</v>
      </c>
      <c r="L33" s="34">
        <v>0</v>
      </c>
      <c r="M33" s="34">
        <v>0</v>
      </c>
      <c r="N33" s="34">
        <v>1</v>
      </c>
      <c r="O33" s="34">
        <v>0</v>
      </c>
      <c r="P33" s="34">
        <v>0</v>
      </c>
      <c r="Q33" s="34">
        <v>0</v>
      </c>
      <c r="R33" s="34">
        <v>1</v>
      </c>
    </row>
    <row r="34" spans="1:18" ht="12.75" customHeight="1">
      <c r="A34" s="1" t="s">
        <v>347</v>
      </c>
      <c r="B34" s="35">
        <f t="shared" si="4"/>
        <v>3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1</v>
      </c>
      <c r="I34" s="34">
        <v>0</v>
      </c>
      <c r="J34" s="34">
        <v>0</v>
      </c>
      <c r="K34" s="34">
        <v>2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</row>
    <row r="35" spans="1:18" ht="12.75" customHeight="1">
      <c r="A35" s="1" t="s">
        <v>348</v>
      </c>
      <c r="B35" s="35">
        <f t="shared" si="4"/>
        <v>5</v>
      </c>
      <c r="C35" s="34">
        <v>0</v>
      </c>
      <c r="D35" s="34">
        <v>0</v>
      </c>
      <c r="E35" s="34">
        <v>0</v>
      </c>
      <c r="F35" s="34">
        <v>0</v>
      </c>
      <c r="G35" s="34">
        <v>2</v>
      </c>
      <c r="H35" s="34">
        <v>0</v>
      </c>
      <c r="I35" s="34">
        <v>1</v>
      </c>
      <c r="J35" s="34">
        <v>1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1</v>
      </c>
      <c r="R35" s="34">
        <v>0</v>
      </c>
    </row>
    <row r="36" spans="1:18" ht="12.75" customHeight="1">
      <c r="A36" s="1" t="s">
        <v>349</v>
      </c>
      <c r="B36" s="35">
        <f t="shared" si="4"/>
        <v>5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1</v>
      </c>
      <c r="I36" s="34">
        <v>0</v>
      </c>
      <c r="J36" s="34">
        <v>1</v>
      </c>
      <c r="K36" s="34">
        <v>0</v>
      </c>
      <c r="L36" s="34">
        <v>2</v>
      </c>
      <c r="M36" s="34">
        <v>0</v>
      </c>
      <c r="N36" s="34">
        <v>0</v>
      </c>
      <c r="O36" s="34">
        <v>1</v>
      </c>
      <c r="P36" s="34">
        <v>0</v>
      </c>
      <c r="Q36" s="34">
        <v>0</v>
      </c>
      <c r="R36" s="34">
        <v>0</v>
      </c>
    </row>
    <row r="37" spans="1:18" ht="12.75" customHeight="1">
      <c r="A37" s="1" t="s">
        <v>350</v>
      </c>
      <c r="B37" s="35">
        <f t="shared" si="4"/>
        <v>7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1</v>
      </c>
      <c r="I37" s="34">
        <v>2</v>
      </c>
      <c r="J37" s="34">
        <v>1</v>
      </c>
      <c r="K37" s="34">
        <v>0</v>
      </c>
      <c r="L37" s="34">
        <v>0</v>
      </c>
      <c r="M37" s="34">
        <v>1</v>
      </c>
      <c r="N37" s="34">
        <v>0</v>
      </c>
      <c r="O37" s="34">
        <v>1</v>
      </c>
      <c r="P37" s="34">
        <v>0</v>
      </c>
      <c r="Q37" s="34">
        <v>0</v>
      </c>
      <c r="R37" s="34">
        <v>1</v>
      </c>
    </row>
    <row r="38" spans="1:18" ht="12.75" customHeight="1">
      <c r="A38" s="1" t="s">
        <v>351</v>
      </c>
      <c r="B38" s="35">
        <f t="shared" si="4"/>
        <v>12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4</v>
      </c>
      <c r="I38" s="34">
        <v>1</v>
      </c>
      <c r="J38" s="34">
        <v>0</v>
      </c>
      <c r="K38" s="34">
        <v>0</v>
      </c>
      <c r="L38" s="34">
        <v>1</v>
      </c>
      <c r="M38" s="34">
        <v>0</v>
      </c>
      <c r="N38" s="34">
        <v>1</v>
      </c>
      <c r="O38" s="34">
        <v>0</v>
      </c>
      <c r="P38" s="34">
        <v>3</v>
      </c>
      <c r="Q38" s="34">
        <v>1</v>
      </c>
      <c r="R38" s="34">
        <v>1</v>
      </c>
    </row>
    <row r="39" spans="1:18" ht="12.75" customHeight="1">
      <c r="A39" s="1" t="s">
        <v>352</v>
      </c>
      <c r="B39" s="35">
        <f t="shared" si="4"/>
        <v>8</v>
      </c>
      <c r="C39" s="34">
        <v>1</v>
      </c>
      <c r="D39" s="34">
        <v>0</v>
      </c>
      <c r="E39" s="34">
        <v>0</v>
      </c>
      <c r="F39" s="34">
        <v>1</v>
      </c>
      <c r="G39" s="34">
        <v>1</v>
      </c>
      <c r="H39" s="34">
        <v>1</v>
      </c>
      <c r="I39" s="34">
        <v>0</v>
      </c>
      <c r="J39" s="34">
        <v>0</v>
      </c>
      <c r="K39" s="34">
        <v>1</v>
      </c>
      <c r="L39" s="34">
        <v>1</v>
      </c>
      <c r="M39" s="34">
        <v>2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</row>
    <row r="40" spans="1:18" ht="12.75" customHeight="1">
      <c r="A40" s="1" t="s">
        <v>353</v>
      </c>
      <c r="B40" s="35">
        <f t="shared" si="4"/>
        <v>16</v>
      </c>
      <c r="C40" s="34">
        <v>0</v>
      </c>
      <c r="D40" s="34">
        <v>0</v>
      </c>
      <c r="E40" s="34">
        <v>0</v>
      </c>
      <c r="F40" s="34">
        <v>0</v>
      </c>
      <c r="G40" s="34">
        <v>1</v>
      </c>
      <c r="H40" s="34">
        <v>1</v>
      </c>
      <c r="I40" s="34">
        <v>2</v>
      </c>
      <c r="J40" s="34">
        <v>2</v>
      </c>
      <c r="K40" s="34">
        <v>2</v>
      </c>
      <c r="L40" s="34">
        <v>1</v>
      </c>
      <c r="M40" s="34">
        <v>1</v>
      </c>
      <c r="N40" s="34">
        <v>0</v>
      </c>
      <c r="O40" s="34">
        <v>2</v>
      </c>
      <c r="P40" s="34">
        <v>2</v>
      </c>
      <c r="Q40" s="34">
        <v>1</v>
      </c>
      <c r="R40" s="34">
        <v>1</v>
      </c>
    </row>
    <row r="41" spans="1:18" ht="12.75" customHeight="1">
      <c r="A41" s="1" t="s">
        <v>354</v>
      </c>
      <c r="B41" s="35">
        <f t="shared" si="4"/>
        <v>1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1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</row>
    <row r="42" spans="1:18" ht="12.75" customHeight="1">
      <c r="A42" s="1" t="s">
        <v>355</v>
      </c>
      <c r="B42" s="35">
        <f t="shared" si="4"/>
        <v>9</v>
      </c>
      <c r="C42" s="34">
        <v>0</v>
      </c>
      <c r="D42" s="34">
        <v>0</v>
      </c>
      <c r="E42" s="34">
        <v>1</v>
      </c>
      <c r="F42" s="34">
        <v>0</v>
      </c>
      <c r="G42" s="34">
        <v>0</v>
      </c>
      <c r="H42" s="34">
        <v>1</v>
      </c>
      <c r="I42" s="34">
        <v>2</v>
      </c>
      <c r="J42" s="34">
        <v>0</v>
      </c>
      <c r="K42" s="34">
        <v>0</v>
      </c>
      <c r="L42" s="34">
        <v>3</v>
      </c>
      <c r="M42" s="34">
        <v>0</v>
      </c>
      <c r="N42" s="34">
        <v>2</v>
      </c>
      <c r="O42" s="34">
        <v>0</v>
      </c>
      <c r="P42" s="34">
        <v>0</v>
      </c>
      <c r="Q42" s="34">
        <v>0</v>
      </c>
      <c r="R42" s="34">
        <v>0</v>
      </c>
    </row>
    <row r="43" spans="1:18" ht="12.75" customHeight="1">
      <c r="A43" s="1" t="s">
        <v>356</v>
      </c>
      <c r="B43" s="35">
        <f t="shared" si="4"/>
        <v>5</v>
      </c>
      <c r="C43" s="34">
        <v>0</v>
      </c>
      <c r="D43" s="34">
        <v>0</v>
      </c>
      <c r="E43" s="34">
        <v>1</v>
      </c>
      <c r="F43" s="34">
        <v>0</v>
      </c>
      <c r="G43" s="34">
        <v>0</v>
      </c>
      <c r="H43" s="34">
        <v>0</v>
      </c>
      <c r="I43" s="34">
        <v>1</v>
      </c>
      <c r="J43" s="34">
        <v>0</v>
      </c>
      <c r="K43" s="34">
        <v>0</v>
      </c>
      <c r="L43" s="34">
        <v>0</v>
      </c>
      <c r="M43" s="34">
        <v>1</v>
      </c>
      <c r="N43" s="34">
        <v>0</v>
      </c>
      <c r="O43" s="34">
        <v>0</v>
      </c>
      <c r="P43" s="34">
        <v>0</v>
      </c>
      <c r="Q43" s="34">
        <v>0</v>
      </c>
      <c r="R43" s="34">
        <v>2</v>
      </c>
    </row>
    <row r="44" spans="1:18" ht="12.75" customHeight="1">
      <c r="A44" s="1" t="s">
        <v>357</v>
      </c>
      <c r="B44" s="35">
        <f t="shared" si="4"/>
        <v>2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2</v>
      </c>
    </row>
    <row r="45" spans="1:18" ht="12.75" customHeight="1">
      <c r="A45" s="1" t="s">
        <v>358</v>
      </c>
      <c r="B45" s="35">
        <f t="shared" si="4"/>
        <v>1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1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ht="12.75" customHeight="1">
      <c r="A46" s="1" t="s">
        <v>359</v>
      </c>
      <c r="B46" s="35">
        <f t="shared" si="4"/>
        <v>4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1</v>
      </c>
      <c r="J46" s="34">
        <v>0</v>
      </c>
      <c r="K46" s="34">
        <v>1</v>
      </c>
      <c r="L46" s="34">
        <v>1</v>
      </c>
      <c r="M46" s="34">
        <v>1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ht="12.75" customHeight="1">
      <c r="A47" s="1" t="s">
        <v>360</v>
      </c>
      <c r="B47" s="35">
        <f t="shared" si="4"/>
        <v>31</v>
      </c>
      <c r="C47" s="34">
        <v>1</v>
      </c>
      <c r="D47" s="34">
        <v>2</v>
      </c>
      <c r="E47" s="34">
        <v>2</v>
      </c>
      <c r="F47" s="34">
        <v>2</v>
      </c>
      <c r="G47" s="34">
        <v>3</v>
      </c>
      <c r="H47" s="34">
        <v>10</v>
      </c>
      <c r="I47" s="34">
        <v>1</v>
      </c>
      <c r="J47" s="34">
        <v>3</v>
      </c>
      <c r="K47" s="34">
        <v>1</v>
      </c>
      <c r="L47" s="34">
        <v>2</v>
      </c>
      <c r="M47" s="34">
        <v>0</v>
      </c>
      <c r="N47" s="34">
        <v>1</v>
      </c>
      <c r="O47" s="34">
        <v>0</v>
      </c>
      <c r="P47" s="34">
        <v>1</v>
      </c>
      <c r="Q47" s="34">
        <v>2</v>
      </c>
      <c r="R47" s="34">
        <v>0</v>
      </c>
    </row>
    <row r="48" spans="1:18" ht="12.75" customHeight="1">
      <c r="A48" s="1" t="s">
        <v>361</v>
      </c>
      <c r="B48" s="35">
        <f t="shared" si="4"/>
        <v>2</v>
      </c>
      <c r="C48" s="34">
        <v>0</v>
      </c>
      <c r="D48" s="34">
        <v>0</v>
      </c>
      <c r="E48" s="34">
        <v>0</v>
      </c>
      <c r="F48" s="34">
        <v>0</v>
      </c>
      <c r="G48" s="34">
        <v>1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1</v>
      </c>
      <c r="O48" s="34">
        <v>0</v>
      </c>
      <c r="P48" s="34">
        <v>0</v>
      </c>
      <c r="Q48" s="34">
        <v>0</v>
      </c>
      <c r="R48" s="34">
        <v>0</v>
      </c>
    </row>
    <row r="49" ht="12.75" customHeight="1">
      <c r="B49" s="30"/>
    </row>
    <row r="50" spans="1:18" ht="12.75" customHeight="1">
      <c r="A50" s="26" t="s">
        <v>43</v>
      </c>
      <c r="B50" s="32">
        <f aca="true" t="shared" si="5" ref="B50:R50">SUM(B52:B65)</f>
        <v>131</v>
      </c>
      <c r="C50" s="26">
        <f t="shared" si="5"/>
        <v>3</v>
      </c>
      <c r="D50" s="26">
        <f t="shared" si="5"/>
        <v>6</v>
      </c>
      <c r="E50" s="26">
        <f t="shared" si="5"/>
        <v>6</v>
      </c>
      <c r="F50" s="26">
        <f t="shared" si="5"/>
        <v>2</v>
      </c>
      <c r="G50" s="26">
        <f t="shared" si="5"/>
        <v>4</v>
      </c>
      <c r="H50" s="26">
        <f t="shared" si="5"/>
        <v>27</v>
      </c>
      <c r="I50" s="26">
        <f t="shared" si="5"/>
        <v>15</v>
      </c>
      <c r="J50" s="26">
        <f t="shared" si="5"/>
        <v>11</v>
      </c>
      <c r="K50" s="26">
        <f t="shared" si="5"/>
        <v>11</v>
      </c>
      <c r="L50" s="26">
        <f t="shared" si="5"/>
        <v>7</v>
      </c>
      <c r="M50" s="26">
        <f t="shared" si="5"/>
        <v>9</v>
      </c>
      <c r="N50" s="26">
        <f t="shared" si="5"/>
        <v>4</v>
      </c>
      <c r="O50" s="26">
        <f t="shared" si="5"/>
        <v>12</v>
      </c>
      <c r="P50" s="26">
        <f t="shared" si="5"/>
        <v>5</v>
      </c>
      <c r="Q50" s="26">
        <f t="shared" si="5"/>
        <v>2</v>
      </c>
      <c r="R50" s="26">
        <f t="shared" si="5"/>
        <v>7</v>
      </c>
    </row>
    <row r="51" spans="2:18" ht="12.75" customHeight="1"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2.75" customHeight="1">
      <c r="A52" s="1" t="s">
        <v>362</v>
      </c>
      <c r="B52" s="35">
        <f aca="true" t="shared" si="6" ref="B52:B65">SUM(C52:R52)</f>
        <v>49</v>
      </c>
      <c r="C52" s="34">
        <v>1</v>
      </c>
      <c r="D52" s="34">
        <v>0</v>
      </c>
      <c r="E52" s="34">
        <v>1</v>
      </c>
      <c r="F52" s="34">
        <v>1</v>
      </c>
      <c r="G52" s="34">
        <v>2</v>
      </c>
      <c r="H52" s="34">
        <v>13</v>
      </c>
      <c r="I52" s="34">
        <v>4</v>
      </c>
      <c r="J52" s="34">
        <v>3</v>
      </c>
      <c r="K52" s="34">
        <v>3</v>
      </c>
      <c r="L52" s="34">
        <v>5</v>
      </c>
      <c r="M52" s="34">
        <v>5</v>
      </c>
      <c r="N52" s="34">
        <v>1</v>
      </c>
      <c r="O52" s="34">
        <v>3</v>
      </c>
      <c r="P52" s="34">
        <v>2</v>
      </c>
      <c r="Q52" s="34">
        <v>1</v>
      </c>
      <c r="R52" s="34">
        <v>4</v>
      </c>
    </row>
    <row r="53" spans="1:18" ht="12.75" customHeight="1">
      <c r="A53" s="1" t="s">
        <v>363</v>
      </c>
      <c r="B53" s="35">
        <f t="shared" si="6"/>
        <v>10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</v>
      </c>
      <c r="K53" s="34">
        <v>1</v>
      </c>
      <c r="L53" s="34">
        <v>0</v>
      </c>
      <c r="M53" s="34">
        <v>1</v>
      </c>
      <c r="N53" s="34">
        <v>2</v>
      </c>
      <c r="O53" s="34">
        <v>3</v>
      </c>
      <c r="P53" s="34">
        <v>0</v>
      </c>
      <c r="Q53" s="34">
        <v>0</v>
      </c>
      <c r="R53" s="34">
        <v>2</v>
      </c>
    </row>
    <row r="54" spans="1:18" ht="12.75" customHeight="1">
      <c r="A54" s="1" t="s">
        <v>364</v>
      </c>
      <c r="B54" s="35">
        <f t="shared" si="6"/>
        <v>11</v>
      </c>
      <c r="C54" s="34">
        <v>0</v>
      </c>
      <c r="D54" s="34">
        <v>1</v>
      </c>
      <c r="E54" s="34">
        <v>0</v>
      </c>
      <c r="F54" s="34">
        <v>0</v>
      </c>
      <c r="G54" s="34">
        <v>0</v>
      </c>
      <c r="H54" s="34">
        <v>3</v>
      </c>
      <c r="I54" s="34">
        <v>3</v>
      </c>
      <c r="J54" s="34">
        <v>1</v>
      </c>
      <c r="K54" s="34">
        <v>2</v>
      </c>
      <c r="L54" s="34">
        <v>0</v>
      </c>
      <c r="M54" s="34">
        <v>0</v>
      </c>
      <c r="N54" s="34">
        <v>0</v>
      </c>
      <c r="O54" s="34">
        <v>1</v>
      </c>
      <c r="P54" s="34">
        <v>0</v>
      </c>
      <c r="Q54" s="34">
        <v>0</v>
      </c>
      <c r="R54" s="34">
        <v>0</v>
      </c>
    </row>
    <row r="55" spans="1:18" ht="12.75" customHeight="1">
      <c r="A55" s="1" t="s">
        <v>365</v>
      </c>
      <c r="B55" s="35">
        <f t="shared" si="6"/>
        <v>1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</row>
    <row r="56" spans="1:18" ht="12.75" customHeight="1">
      <c r="A56" s="1" t="s">
        <v>366</v>
      </c>
      <c r="B56" s="35">
        <f t="shared" si="6"/>
        <v>2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1</v>
      </c>
      <c r="M56" s="34">
        <v>1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</row>
    <row r="57" spans="1:18" ht="12.75" customHeight="1">
      <c r="A57" s="1" t="s">
        <v>367</v>
      </c>
      <c r="B57" s="35">
        <f t="shared" si="6"/>
        <v>8</v>
      </c>
      <c r="C57" s="34">
        <v>0</v>
      </c>
      <c r="D57" s="34">
        <v>1</v>
      </c>
      <c r="E57" s="34">
        <v>1</v>
      </c>
      <c r="F57" s="34">
        <v>0</v>
      </c>
      <c r="G57" s="34">
        <v>0</v>
      </c>
      <c r="H57" s="34">
        <v>2</v>
      </c>
      <c r="I57" s="34">
        <v>0</v>
      </c>
      <c r="J57" s="34">
        <v>1</v>
      </c>
      <c r="K57" s="34">
        <v>0</v>
      </c>
      <c r="L57" s="34">
        <v>0</v>
      </c>
      <c r="M57" s="34">
        <v>0</v>
      </c>
      <c r="N57" s="34">
        <v>0</v>
      </c>
      <c r="O57" s="34">
        <v>2</v>
      </c>
      <c r="P57" s="34">
        <v>1</v>
      </c>
      <c r="Q57" s="34">
        <v>0</v>
      </c>
      <c r="R57" s="34">
        <v>0</v>
      </c>
    </row>
    <row r="58" spans="1:18" ht="12.75" customHeight="1">
      <c r="A58" s="1" t="s">
        <v>368</v>
      </c>
      <c r="B58" s="35">
        <f t="shared" si="6"/>
        <v>8</v>
      </c>
      <c r="C58" s="34">
        <v>0</v>
      </c>
      <c r="D58" s="34">
        <v>0</v>
      </c>
      <c r="E58" s="34">
        <v>1</v>
      </c>
      <c r="F58" s="34">
        <v>0</v>
      </c>
      <c r="G58" s="34">
        <v>0</v>
      </c>
      <c r="H58" s="34">
        <v>2</v>
      </c>
      <c r="I58" s="34">
        <v>1</v>
      </c>
      <c r="J58" s="34">
        <v>1</v>
      </c>
      <c r="K58" s="34">
        <v>0</v>
      </c>
      <c r="L58" s="34">
        <v>1</v>
      </c>
      <c r="M58" s="34">
        <v>0</v>
      </c>
      <c r="N58" s="34">
        <v>0</v>
      </c>
      <c r="O58" s="34">
        <v>2</v>
      </c>
      <c r="P58" s="34">
        <v>0</v>
      </c>
      <c r="Q58" s="34">
        <v>0</v>
      </c>
      <c r="R58" s="34">
        <v>0</v>
      </c>
    </row>
    <row r="59" spans="1:18" ht="12.75" customHeight="1">
      <c r="A59" s="1" t="s">
        <v>369</v>
      </c>
      <c r="B59" s="35">
        <f t="shared" si="6"/>
        <v>1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1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</row>
    <row r="60" spans="1:18" ht="12.75" customHeight="1">
      <c r="A60" s="1" t="s">
        <v>370</v>
      </c>
      <c r="B60" s="35">
        <f t="shared" si="6"/>
        <v>4</v>
      </c>
      <c r="C60" s="34">
        <v>0</v>
      </c>
      <c r="D60" s="34">
        <v>1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1</v>
      </c>
      <c r="L60" s="34">
        <v>0</v>
      </c>
      <c r="M60" s="34">
        <v>0</v>
      </c>
      <c r="N60" s="34">
        <v>1</v>
      </c>
      <c r="O60" s="34">
        <v>0</v>
      </c>
      <c r="P60" s="34">
        <v>1</v>
      </c>
      <c r="Q60" s="34">
        <v>0</v>
      </c>
      <c r="R60" s="34">
        <v>0</v>
      </c>
    </row>
    <row r="61" spans="1:18" ht="12.75" customHeight="1">
      <c r="A61" s="1" t="s">
        <v>371</v>
      </c>
      <c r="B61" s="35">
        <f t="shared" si="6"/>
        <v>20</v>
      </c>
      <c r="C61" s="34">
        <v>0</v>
      </c>
      <c r="D61" s="34">
        <v>2</v>
      </c>
      <c r="E61" s="34">
        <v>3</v>
      </c>
      <c r="F61" s="34">
        <v>0</v>
      </c>
      <c r="G61" s="34">
        <v>2</v>
      </c>
      <c r="H61" s="34">
        <v>4</v>
      </c>
      <c r="I61" s="34">
        <v>3</v>
      </c>
      <c r="J61" s="34">
        <v>1</v>
      </c>
      <c r="K61" s="34">
        <v>2</v>
      </c>
      <c r="L61" s="34">
        <v>0</v>
      </c>
      <c r="M61" s="34">
        <v>0</v>
      </c>
      <c r="N61" s="34">
        <v>0</v>
      </c>
      <c r="O61" s="34">
        <v>1</v>
      </c>
      <c r="P61" s="34">
        <v>0</v>
      </c>
      <c r="Q61" s="34">
        <v>1</v>
      </c>
      <c r="R61" s="34">
        <v>1</v>
      </c>
    </row>
    <row r="62" spans="1:18" ht="12.75" customHeight="1">
      <c r="A62" s="1" t="s">
        <v>372</v>
      </c>
      <c r="B62" s="35">
        <f t="shared" si="6"/>
        <v>4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1</v>
      </c>
      <c r="I62" s="34">
        <v>2</v>
      </c>
      <c r="J62" s="34">
        <v>0</v>
      </c>
      <c r="K62" s="34">
        <v>0</v>
      </c>
      <c r="L62" s="34">
        <v>0</v>
      </c>
      <c r="M62" s="34">
        <v>1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</row>
    <row r="63" spans="1:18" ht="12.75" customHeight="1">
      <c r="A63" s="1" t="s">
        <v>373</v>
      </c>
      <c r="B63" s="35">
        <f t="shared" si="6"/>
        <v>1</v>
      </c>
      <c r="C63" s="34">
        <v>1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</row>
    <row r="64" spans="1:18" ht="12.75" customHeight="1">
      <c r="A64" s="1" t="s">
        <v>374</v>
      </c>
      <c r="B64" s="35">
        <f t="shared" si="6"/>
        <v>6</v>
      </c>
      <c r="C64" s="34">
        <v>0</v>
      </c>
      <c r="D64" s="34">
        <v>1</v>
      </c>
      <c r="E64" s="34">
        <v>0</v>
      </c>
      <c r="F64" s="34">
        <v>0</v>
      </c>
      <c r="G64" s="34">
        <v>0</v>
      </c>
      <c r="H64" s="34">
        <v>1</v>
      </c>
      <c r="I64" s="34">
        <v>1</v>
      </c>
      <c r="J64" s="34">
        <v>0</v>
      </c>
      <c r="K64" s="34">
        <v>2</v>
      </c>
      <c r="L64" s="34">
        <v>0</v>
      </c>
      <c r="M64" s="34">
        <v>1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</row>
    <row r="65" spans="1:18" ht="12.75" customHeight="1">
      <c r="A65" s="1" t="s">
        <v>375</v>
      </c>
      <c r="B65" s="35">
        <f t="shared" si="6"/>
        <v>6</v>
      </c>
      <c r="C65" s="34">
        <v>1</v>
      </c>
      <c r="D65" s="34">
        <v>0</v>
      </c>
      <c r="E65" s="34">
        <v>0</v>
      </c>
      <c r="F65" s="34">
        <v>1</v>
      </c>
      <c r="G65" s="34">
        <v>0</v>
      </c>
      <c r="H65" s="34">
        <v>0</v>
      </c>
      <c r="I65" s="34">
        <v>1</v>
      </c>
      <c r="J65" s="34">
        <v>2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1</v>
      </c>
      <c r="Q65" s="34">
        <v>0</v>
      </c>
      <c r="R65" s="34">
        <v>0</v>
      </c>
    </row>
    <row r="70" ht="12.75" customHeight="1" thickBot="1">
      <c r="A70" s="21" t="s">
        <v>474</v>
      </c>
    </row>
    <row r="71" spans="1:18" ht="4.5" customHeight="1">
      <c r="A71" s="24"/>
      <c r="B71" s="28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2.75" customHeight="1" thickBot="1">
      <c r="A72" s="17"/>
      <c r="B72" s="29"/>
      <c r="C72" s="62" t="s">
        <v>332</v>
      </c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2.75" customHeight="1">
      <c r="A73" s="17" t="s">
        <v>3</v>
      </c>
      <c r="B73" s="29" t="s">
        <v>4</v>
      </c>
      <c r="C73" s="17" t="s">
        <v>274</v>
      </c>
      <c r="D73" s="17" t="s">
        <v>276</v>
      </c>
      <c r="E73" s="17" t="s">
        <v>277</v>
      </c>
      <c r="F73" s="17" t="s">
        <v>278</v>
      </c>
      <c r="G73" s="17" t="s">
        <v>279</v>
      </c>
      <c r="H73" s="17" t="s">
        <v>280</v>
      </c>
      <c r="I73" s="17" t="s">
        <v>281</v>
      </c>
      <c r="J73" s="17" t="s">
        <v>282</v>
      </c>
      <c r="K73" s="17" t="s">
        <v>283</v>
      </c>
      <c r="L73" s="17" t="s">
        <v>284</v>
      </c>
      <c r="M73" s="17" t="s">
        <v>285</v>
      </c>
      <c r="N73" s="17" t="s">
        <v>286</v>
      </c>
      <c r="O73" s="17" t="s">
        <v>287</v>
      </c>
      <c r="P73" s="17" t="s">
        <v>288</v>
      </c>
      <c r="Q73" s="17" t="s">
        <v>289</v>
      </c>
      <c r="R73" s="17" t="s">
        <v>290</v>
      </c>
    </row>
    <row r="74" spans="2:18" ht="12.75" customHeight="1">
      <c r="B74" s="30"/>
      <c r="C74" s="17" t="s">
        <v>275</v>
      </c>
      <c r="D74" s="17" t="s">
        <v>275</v>
      </c>
      <c r="E74" s="17" t="s">
        <v>275</v>
      </c>
      <c r="F74" s="17" t="s">
        <v>275</v>
      </c>
      <c r="G74" s="17" t="s">
        <v>275</v>
      </c>
      <c r="H74" s="17" t="s">
        <v>275</v>
      </c>
      <c r="I74" s="17" t="s">
        <v>275</v>
      </c>
      <c r="J74" s="17" t="s">
        <v>275</v>
      </c>
      <c r="K74" s="17" t="s">
        <v>275</v>
      </c>
      <c r="L74" s="17" t="s">
        <v>275</v>
      </c>
      <c r="M74" s="17" t="s">
        <v>275</v>
      </c>
      <c r="N74" s="17" t="s">
        <v>275</v>
      </c>
      <c r="O74" s="17" t="s">
        <v>275</v>
      </c>
      <c r="P74" s="17" t="s">
        <v>275</v>
      </c>
      <c r="Q74" s="17" t="s">
        <v>275</v>
      </c>
      <c r="R74" s="17" t="s">
        <v>275</v>
      </c>
    </row>
    <row r="75" spans="1:18" ht="6.75" customHeight="1" thickBot="1">
      <c r="A75" s="23"/>
      <c r="B75" s="3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ht="12.75" customHeight="1">
      <c r="B76" s="30"/>
    </row>
    <row r="77" spans="1:18" ht="12.75" customHeight="1">
      <c r="A77" s="26" t="s">
        <v>61</v>
      </c>
      <c r="B77" s="32">
        <f aca="true" t="shared" si="7" ref="B77:R77">SUM(B79:B84)</f>
        <v>54</v>
      </c>
      <c r="C77" s="26">
        <f t="shared" si="7"/>
        <v>3</v>
      </c>
      <c r="D77" s="26">
        <f t="shared" si="7"/>
        <v>1</v>
      </c>
      <c r="E77" s="26">
        <f t="shared" si="7"/>
        <v>0</v>
      </c>
      <c r="F77" s="26">
        <f t="shared" si="7"/>
        <v>3</v>
      </c>
      <c r="G77" s="26">
        <f t="shared" si="7"/>
        <v>1</v>
      </c>
      <c r="H77" s="26">
        <f t="shared" si="7"/>
        <v>4</v>
      </c>
      <c r="I77" s="26">
        <f t="shared" si="7"/>
        <v>5</v>
      </c>
      <c r="J77" s="26">
        <f t="shared" si="7"/>
        <v>7</v>
      </c>
      <c r="K77" s="26">
        <f t="shared" si="7"/>
        <v>5</v>
      </c>
      <c r="L77" s="26">
        <f t="shared" si="7"/>
        <v>1</v>
      </c>
      <c r="M77" s="26">
        <f t="shared" si="7"/>
        <v>4</v>
      </c>
      <c r="N77" s="26">
        <f t="shared" si="7"/>
        <v>5</v>
      </c>
      <c r="O77" s="26">
        <f t="shared" si="7"/>
        <v>3</v>
      </c>
      <c r="P77" s="26">
        <f t="shared" si="7"/>
        <v>2</v>
      </c>
      <c r="Q77" s="26">
        <f t="shared" si="7"/>
        <v>2</v>
      </c>
      <c r="R77" s="26">
        <f t="shared" si="7"/>
        <v>8</v>
      </c>
    </row>
    <row r="78" spans="2:18" ht="12.75" customHeight="1"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ht="12.75" customHeight="1">
      <c r="A79" s="1" t="s">
        <v>376</v>
      </c>
      <c r="B79" s="35">
        <f aca="true" t="shared" si="8" ref="B79:B84">SUM(C79:R79)</f>
        <v>23</v>
      </c>
      <c r="C79" s="34">
        <v>0</v>
      </c>
      <c r="D79" s="34">
        <v>0</v>
      </c>
      <c r="E79" s="34">
        <v>0</v>
      </c>
      <c r="F79" s="34">
        <v>1</v>
      </c>
      <c r="G79" s="34">
        <v>0</v>
      </c>
      <c r="H79" s="34">
        <v>2</v>
      </c>
      <c r="I79" s="34">
        <v>3</v>
      </c>
      <c r="J79" s="34">
        <v>1</v>
      </c>
      <c r="K79" s="34">
        <v>2</v>
      </c>
      <c r="L79" s="34">
        <v>0</v>
      </c>
      <c r="M79" s="34">
        <v>3</v>
      </c>
      <c r="N79" s="34">
        <v>2</v>
      </c>
      <c r="O79" s="34">
        <v>2</v>
      </c>
      <c r="P79" s="34">
        <v>0</v>
      </c>
      <c r="Q79" s="34">
        <v>2</v>
      </c>
      <c r="R79" s="34">
        <v>5</v>
      </c>
    </row>
    <row r="80" spans="1:18" ht="12.75" customHeight="1">
      <c r="A80" s="1" t="s">
        <v>377</v>
      </c>
      <c r="B80" s="35">
        <f t="shared" si="8"/>
        <v>2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1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1</v>
      </c>
      <c r="O80" s="34">
        <v>0</v>
      </c>
      <c r="P80" s="34">
        <v>0</v>
      </c>
      <c r="Q80" s="34">
        <v>0</v>
      </c>
      <c r="R80" s="34">
        <v>0</v>
      </c>
    </row>
    <row r="81" spans="1:18" ht="12.75" customHeight="1">
      <c r="A81" s="1" t="s">
        <v>378</v>
      </c>
      <c r="B81" s="35">
        <f t="shared" si="8"/>
        <v>11</v>
      </c>
      <c r="C81" s="34">
        <v>0</v>
      </c>
      <c r="D81" s="34">
        <v>1</v>
      </c>
      <c r="E81" s="34">
        <v>0</v>
      </c>
      <c r="F81" s="34">
        <v>1</v>
      </c>
      <c r="G81" s="34">
        <v>0</v>
      </c>
      <c r="H81" s="34">
        <v>0</v>
      </c>
      <c r="I81" s="34">
        <v>1</v>
      </c>
      <c r="J81" s="34">
        <v>2</v>
      </c>
      <c r="K81" s="34">
        <v>1</v>
      </c>
      <c r="L81" s="34">
        <v>1</v>
      </c>
      <c r="M81" s="34">
        <v>0</v>
      </c>
      <c r="N81" s="34">
        <v>0</v>
      </c>
      <c r="O81" s="34">
        <v>1</v>
      </c>
      <c r="P81" s="34">
        <v>1</v>
      </c>
      <c r="Q81" s="34">
        <v>0</v>
      </c>
      <c r="R81" s="34">
        <v>2</v>
      </c>
    </row>
    <row r="82" spans="1:18" ht="12.75" customHeight="1">
      <c r="A82" s="1" t="s">
        <v>379</v>
      </c>
      <c r="B82" s="35">
        <f t="shared" si="8"/>
        <v>7</v>
      </c>
      <c r="C82" s="34">
        <v>0</v>
      </c>
      <c r="D82" s="34">
        <v>0</v>
      </c>
      <c r="E82" s="34">
        <v>0</v>
      </c>
      <c r="F82" s="34">
        <v>0</v>
      </c>
      <c r="G82" s="34">
        <v>1</v>
      </c>
      <c r="H82" s="34">
        <v>1</v>
      </c>
      <c r="I82" s="34">
        <v>0</v>
      </c>
      <c r="J82" s="34">
        <v>2</v>
      </c>
      <c r="K82" s="34">
        <v>0</v>
      </c>
      <c r="L82" s="34">
        <v>0</v>
      </c>
      <c r="M82" s="34">
        <v>0</v>
      </c>
      <c r="N82" s="34">
        <v>2</v>
      </c>
      <c r="O82" s="34">
        <v>0</v>
      </c>
      <c r="P82" s="34">
        <v>1</v>
      </c>
      <c r="Q82" s="34">
        <v>0</v>
      </c>
      <c r="R82" s="34">
        <v>0</v>
      </c>
    </row>
    <row r="83" spans="1:18" ht="12.75" customHeight="1">
      <c r="A83" s="1" t="s">
        <v>380</v>
      </c>
      <c r="B83" s="35">
        <f t="shared" si="8"/>
        <v>3</v>
      </c>
      <c r="C83" s="34">
        <v>1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1</v>
      </c>
      <c r="K83" s="34">
        <v>1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</row>
    <row r="84" spans="1:18" ht="12.75" customHeight="1">
      <c r="A84" s="1" t="s">
        <v>381</v>
      </c>
      <c r="B84" s="35">
        <f t="shared" si="8"/>
        <v>8</v>
      </c>
      <c r="C84" s="34">
        <v>2</v>
      </c>
      <c r="D84" s="34">
        <v>0</v>
      </c>
      <c r="E84" s="34">
        <v>0</v>
      </c>
      <c r="F84" s="34">
        <v>1</v>
      </c>
      <c r="G84" s="34">
        <v>0</v>
      </c>
      <c r="H84" s="34">
        <v>0</v>
      </c>
      <c r="I84" s="34">
        <v>1</v>
      </c>
      <c r="J84" s="34">
        <v>1</v>
      </c>
      <c r="K84" s="34">
        <v>1</v>
      </c>
      <c r="L84" s="34">
        <v>0</v>
      </c>
      <c r="M84" s="34">
        <v>1</v>
      </c>
      <c r="N84" s="34">
        <v>0</v>
      </c>
      <c r="O84" s="34">
        <v>0</v>
      </c>
      <c r="P84" s="34">
        <v>0</v>
      </c>
      <c r="Q84" s="34">
        <v>0</v>
      </c>
      <c r="R84" s="34">
        <v>1</v>
      </c>
    </row>
    <row r="85" ht="12.75" customHeight="1">
      <c r="B85" s="30"/>
    </row>
    <row r="86" spans="1:18" ht="12.75" customHeight="1">
      <c r="A86" s="26" t="s">
        <v>68</v>
      </c>
      <c r="B86" s="32">
        <f aca="true" t="shared" si="9" ref="B86:R86">SUM(B88:B94)</f>
        <v>50</v>
      </c>
      <c r="C86" s="26">
        <f t="shared" si="9"/>
        <v>1</v>
      </c>
      <c r="D86" s="26">
        <f t="shared" si="9"/>
        <v>2</v>
      </c>
      <c r="E86" s="26">
        <f t="shared" si="9"/>
        <v>0</v>
      </c>
      <c r="F86" s="26">
        <f t="shared" si="9"/>
        <v>1</v>
      </c>
      <c r="G86" s="26">
        <f t="shared" si="9"/>
        <v>4</v>
      </c>
      <c r="H86" s="26">
        <f t="shared" si="9"/>
        <v>10</v>
      </c>
      <c r="I86" s="26">
        <f t="shared" si="9"/>
        <v>7</v>
      </c>
      <c r="J86" s="26">
        <f t="shared" si="9"/>
        <v>6</v>
      </c>
      <c r="K86" s="26">
        <f t="shared" si="9"/>
        <v>2</v>
      </c>
      <c r="L86" s="26">
        <f t="shared" si="9"/>
        <v>2</v>
      </c>
      <c r="M86" s="26">
        <f t="shared" si="9"/>
        <v>2</v>
      </c>
      <c r="N86" s="26">
        <f t="shared" si="9"/>
        <v>3</v>
      </c>
      <c r="O86" s="26">
        <f t="shared" si="9"/>
        <v>3</v>
      </c>
      <c r="P86" s="26">
        <f t="shared" si="9"/>
        <v>0</v>
      </c>
      <c r="Q86" s="26">
        <f t="shared" si="9"/>
        <v>2</v>
      </c>
      <c r="R86" s="26">
        <f t="shared" si="9"/>
        <v>5</v>
      </c>
    </row>
    <row r="87" spans="2:18" ht="12.75" customHeight="1"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2.75" customHeight="1">
      <c r="A88" s="1" t="s">
        <v>382</v>
      </c>
      <c r="B88" s="35">
        <f aca="true" t="shared" si="10" ref="B88:B94">SUM(C88:R88)</f>
        <v>20</v>
      </c>
      <c r="C88" s="34">
        <v>0</v>
      </c>
      <c r="D88" s="34">
        <v>0</v>
      </c>
      <c r="E88" s="34">
        <v>0</v>
      </c>
      <c r="F88" s="34">
        <v>1</v>
      </c>
      <c r="G88" s="34">
        <v>1</v>
      </c>
      <c r="H88" s="34">
        <v>4</v>
      </c>
      <c r="I88" s="34">
        <v>4</v>
      </c>
      <c r="J88" s="34">
        <v>2</v>
      </c>
      <c r="K88" s="34">
        <v>0</v>
      </c>
      <c r="L88" s="34">
        <v>2</v>
      </c>
      <c r="M88" s="34">
        <v>0</v>
      </c>
      <c r="N88" s="34">
        <v>1</v>
      </c>
      <c r="O88" s="34">
        <v>0</v>
      </c>
      <c r="P88" s="34">
        <v>0</v>
      </c>
      <c r="Q88" s="34">
        <v>2</v>
      </c>
      <c r="R88" s="34">
        <v>3</v>
      </c>
    </row>
    <row r="89" spans="1:18" ht="12.75" customHeight="1">
      <c r="A89" s="1" t="s">
        <v>383</v>
      </c>
      <c r="B89" s="35">
        <f t="shared" si="10"/>
        <v>3</v>
      </c>
      <c r="C89" s="34">
        <v>0</v>
      </c>
      <c r="D89" s="34">
        <v>0</v>
      </c>
      <c r="E89" s="34">
        <v>0</v>
      </c>
      <c r="F89" s="34">
        <v>0</v>
      </c>
      <c r="G89" s="34">
        <v>1</v>
      </c>
      <c r="H89" s="34">
        <v>0</v>
      </c>
      <c r="I89" s="34">
        <v>0</v>
      </c>
      <c r="J89" s="34">
        <v>0</v>
      </c>
      <c r="K89" s="34">
        <v>1</v>
      </c>
      <c r="L89" s="34">
        <v>0</v>
      </c>
      <c r="M89" s="34">
        <v>0</v>
      </c>
      <c r="N89" s="34">
        <v>1</v>
      </c>
      <c r="O89" s="34">
        <v>0</v>
      </c>
      <c r="P89" s="34">
        <v>0</v>
      </c>
      <c r="Q89" s="34">
        <v>0</v>
      </c>
      <c r="R89" s="34">
        <v>0</v>
      </c>
    </row>
    <row r="90" spans="1:18" ht="12.75" customHeight="1">
      <c r="A90" s="1" t="s">
        <v>384</v>
      </c>
      <c r="B90" s="35">
        <f t="shared" si="10"/>
        <v>4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1</v>
      </c>
      <c r="J90" s="34">
        <v>0</v>
      </c>
      <c r="K90" s="34">
        <v>0</v>
      </c>
      <c r="L90" s="34">
        <v>0</v>
      </c>
      <c r="M90" s="34">
        <v>1</v>
      </c>
      <c r="N90" s="34">
        <v>0</v>
      </c>
      <c r="O90" s="34">
        <v>2</v>
      </c>
      <c r="P90" s="34">
        <v>0</v>
      </c>
      <c r="Q90" s="34">
        <v>0</v>
      </c>
      <c r="R90" s="34">
        <v>0</v>
      </c>
    </row>
    <row r="91" spans="1:18" ht="12.75" customHeight="1">
      <c r="A91" s="1" t="s">
        <v>385</v>
      </c>
      <c r="B91" s="35">
        <f t="shared" si="10"/>
        <v>1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1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</row>
    <row r="92" spans="1:18" ht="12.75" customHeight="1">
      <c r="A92" s="1" t="s">
        <v>386</v>
      </c>
      <c r="B92" s="35">
        <f t="shared" si="10"/>
        <v>3</v>
      </c>
      <c r="C92" s="34">
        <v>1</v>
      </c>
      <c r="D92" s="34">
        <v>0</v>
      </c>
      <c r="E92" s="34">
        <v>0</v>
      </c>
      <c r="F92" s="34">
        <v>0</v>
      </c>
      <c r="G92" s="34">
        <v>1</v>
      </c>
      <c r="H92" s="34">
        <v>0</v>
      </c>
      <c r="I92" s="34">
        <v>0</v>
      </c>
      <c r="J92" s="34">
        <v>1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</row>
    <row r="93" spans="1:18" ht="12.75" customHeight="1">
      <c r="A93" s="1" t="s">
        <v>387</v>
      </c>
      <c r="B93" s="35">
        <f t="shared" si="10"/>
        <v>3</v>
      </c>
      <c r="C93" s="34">
        <v>0</v>
      </c>
      <c r="D93" s="34">
        <v>0</v>
      </c>
      <c r="E93" s="34">
        <v>0</v>
      </c>
      <c r="F93" s="34">
        <v>0</v>
      </c>
      <c r="G93" s="34">
        <v>1</v>
      </c>
      <c r="H93" s="34">
        <v>0</v>
      </c>
      <c r="I93" s="34">
        <v>0</v>
      </c>
      <c r="J93" s="34">
        <v>1</v>
      </c>
      <c r="K93" s="34">
        <v>1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</row>
    <row r="94" spans="1:18" ht="12.75" customHeight="1">
      <c r="A94" s="1" t="s">
        <v>388</v>
      </c>
      <c r="B94" s="35">
        <f t="shared" si="10"/>
        <v>16</v>
      </c>
      <c r="C94" s="34">
        <v>0</v>
      </c>
      <c r="D94" s="34">
        <v>2</v>
      </c>
      <c r="E94" s="34">
        <v>0</v>
      </c>
      <c r="F94" s="34">
        <v>0</v>
      </c>
      <c r="G94" s="34">
        <v>0</v>
      </c>
      <c r="H94" s="34">
        <v>6</v>
      </c>
      <c r="I94" s="34">
        <v>2</v>
      </c>
      <c r="J94" s="34">
        <v>2</v>
      </c>
      <c r="K94" s="34">
        <v>0</v>
      </c>
      <c r="L94" s="34">
        <v>0</v>
      </c>
      <c r="M94" s="34">
        <v>0</v>
      </c>
      <c r="N94" s="34">
        <v>1</v>
      </c>
      <c r="O94" s="34">
        <v>1</v>
      </c>
      <c r="P94" s="34">
        <v>0</v>
      </c>
      <c r="Q94" s="34">
        <v>0</v>
      </c>
      <c r="R94" s="34">
        <v>2</v>
      </c>
    </row>
    <row r="95" ht="12.75" customHeight="1">
      <c r="B95" s="30"/>
    </row>
    <row r="96" spans="1:18" ht="12.75" customHeight="1">
      <c r="A96" s="26" t="s">
        <v>76</v>
      </c>
      <c r="B96" s="32">
        <f aca="true" t="shared" si="11" ref="B96:R96">SUM(B98:B107)</f>
        <v>92</v>
      </c>
      <c r="C96" s="26">
        <f t="shared" si="11"/>
        <v>5</v>
      </c>
      <c r="D96" s="26">
        <f t="shared" si="11"/>
        <v>3</v>
      </c>
      <c r="E96" s="26">
        <f t="shared" si="11"/>
        <v>2</v>
      </c>
      <c r="F96" s="26">
        <f t="shared" si="11"/>
        <v>2</v>
      </c>
      <c r="G96" s="26">
        <f t="shared" si="11"/>
        <v>2</v>
      </c>
      <c r="H96" s="26">
        <f t="shared" si="11"/>
        <v>13</v>
      </c>
      <c r="I96" s="26">
        <f t="shared" si="11"/>
        <v>8</v>
      </c>
      <c r="J96" s="26">
        <f t="shared" si="11"/>
        <v>13</v>
      </c>
      <c r="K96" s="26">
        <f t="shared" si="11"/>
        <v>7</v>
      </c>
      <c r="L96" s="26">
        <f t="shared" si="11"/>
        <v>11</v>
      </c>
      <c r="M96" s="26">
        <f t="shared" si="11"/>
        <v>7</v>
      </c>
      <c r="N96" s="26">
        <f t="shared" si="11"/>
        <v>3</v>
      </c>
      <c r="O96" s="26">
        <f t="shared" si="11"/>
        <v>1</v>
      </c>
      <c r="P96" s="26">
        <f t="shared" si="11"/>
        <v>5</v>
      </c>
      <c r="Q96" s="26">
        <f t="shared" si="11"/>
        <v>2</v>
      </c>
      <c r="R96" s="26">
        <f t="shared" si="11"/>
        <v>8</v>
      </c>
    </row>
    <row r="97" spans="2:18" ht="12.75" customHeight="1"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2.75" customHeight="1">
      <c r="A98" s="1" t="s">
        <v>389</v>
      </c>
      <c r="B98" s="35">
        <f aca="true" t="shared" si="12" ref="B98:B107">SUM(C98:R98)</f>
        <v>15</v>
      </c>
      <c r="C98" s="34">
        <v>2</v>
      </c>
      <c r="D98" s="34">
        <v>0</v>
      </c>
      <c r="E98" s="34">
        <v>0</v>
      </c>
      <c r="F98" s="34">
        <v>1</v>
      </c>
      <c r="G98" s="34">
        <v>0</v>
      </c>
      <c r="H98" s="34">
        <v>3</v>
      </c>
      <c r="I98" s="34">
        <v>2</v>
      </c>
      <c r="J98" s="34">
        <v>3</v>
      </c>
      <c r="K98" s="34">
        <v>0</v>
      </c>
      <c r="L98" s="34">
        <v>0</v>
      </c>
      <c r="M98" s="34">
        <v>2</v>
      </c>
      <c r="N98" s="34">
        <v>0</v>
      </c>
      <c r="O98" s="34">
        <v>0</v>
      </c>
      <c r="P98" s="34">
        <v>0</v>
      </c>
      <c r="Q98" s="34">
        <v>0</v>
      </c>
      <c r="R98" s="34">
        <v>2</v>
      </c>
    </row>
    <row r="99" spans="1:18" ht="12.75" customHeight="1">
      <c r="A99" s="1" t="s">
        <v>390</v>
      </c>
      <c r="B99" s="35">
        <f t="shared" si="12"/>
        <v>16</v>
      </c>
      <c r="C99" s="34">
        <v>1</v>
      </c>
      <c r="D99" s="34">
        <v>0</v>
      </c>
      <c r="E99" s="34">
        <v>0</v>
      </c>
      <c r="F99" s="34">
        <v>0</v>
      </c>
      <c r="G99" s="34">
        <v>0</v>
      </c>
      <c r="H99" s="34">
        <v>1</v>
      </c>
      <c r="I99" s="34">
        <v>2</v>
      </c>
      <c r="J99" s="34">
        <v>3</v>
      </c>
      <c r="K99" s="34">
        <v>3</v>
      </c>
      <c r="L99" s="34">
        <v>2</v>
      </c>
      <c r="M99" s="34">
        <v>0</v>
      </c>
      <c r="N99" s="34">
        <v>1</v>
      </c>
      <c r="O99" s="34">
        <v>0</v>
      </c>
      <c r="P99" s="34">
        <v>1</v>
      </c>
      <c r="Q99" s="34">
        <v>0</v>
      </c>
      <c r="R99" s="34">
        <v>2</v>
      </c>
    </row>
    <row r="100" spans="1:18" ht="12.75" customHeight="1">
      <c r="A100" s="1" t="s">
        <v>391</v>
      </c>
      <c r="B100" s="35">
        <f t="shared" si="12"/>
        <v>19</v>
      </c>
      <c r="C100" s="34">
        <v>0</v>
      </c>
      <c r="D100" s="34">
        <v>1</v>
      </c>
      <c r="E100" s="34">
        <v>0</v>
      </c>
      <c r="F100" s="34">
        <v>0</v>
      </c>
      <c r="G100" s="34">
        <v>1</v>
      </c>
      <c r="H100" s="34">
        <v>2</v>
      </c>
      <c r="I100" s="34">
        <v>3</v>
      </c>
      <c r="J100" s="34">
        <v>2</v>
      </c>
      <c r="K100" s="34">
        <v>1</v>
      </c>
      <c r="L100" s="34">
        <v>1</v>
      </c>
      <c r="M100" s="34">
        <v>3</v>
      </c>
      <c r="N100" s="34">
        <v>1</v>
      </c>
      <c r="O100" s="34">
        <v>1</v>
      </c>
      <c r="P100" s="34">
        <v>1</v>
      </c>
      <c r="Q100" s="34">
        <v>1</v>
      </c>
      <c r="R100" s="34">
        <v>1</v>
      </c>
    </row>
    <row r="101" spans="1:18" ht="12.75" customHeight="1">
      <c r="A101" s="1" t="s">
        <v>392</v>
      </c>
      <c r="B101" s="35">
        <f t="shared" si="12"/>
        <v>3</v>
      </c>
      <c r="C101" s="34">
        <v>0</v>
      </c>
      <c r="D101" s="34">
        <v>1</v>
      </c>
      <c r="E101" s="34">
        <v>1</v>
      </c>
      <c r="F101" s="34">
        <v>0</v>
      </c>
      <c r="G101" s="34">
        <v>0</v>
      </c>
      <c r="H101" s="34">
        <v>0</v>
      </c>
      <c r="I101" s="34">
        <v>0</v>
      </c>
      <c r="J101" s="34">
        <v>1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</row>
    <row r="102" spans="1:18" ht="12.75" customHeight="1">
      <c r="A102" s="1" t="s">
        <v>393</v>
      </c>
      <c r="B102" s="35">
        <f t="shared" si="12"/>
        <v>7</v>
      </c>
      <c r="C102" s="34">
        <v>0</v>
      </c>
      <c r="D102" s="34">
        <v>1</v>
      </c>
      <c r="E102" s="34">
        <v>0</v>
      </c>
      <c r="F102" s="34">
        <v>1</v>
      </c>
      <c r="G102" s="34">
        <v>0</v>
      </c>
      <c r="H102" s="34">
        <v>0</v>
      </c>
      <c r="I102" s="34">
        <v>0</v>
      </c>
      <c r="J102" s="34">
        <v>2</v>
      </c>
      <c r="K102" s="34">
        <v>0</v>
      </c>
      <c r="L102" s="34">
        <v>1</v>
      </c>
      <c r="M102" s="34">
        <v>0</v>
      </c>
      <c r="N102" s="34">
        <v>0</v>
      </c>
      <c r="O102" s="34">
        <v>0</v>
      </c>
      <c r="P102" s="34">
        <v>1</v>
      </c>
      <c r="Q102" s="34">
        <v>0</v>
      </c>
      <c r="R102" s="34">
        <v>1</v>
      </c>
    </row>
    <row r="103" spans="1:18" ht="12.75" customHeight="1">
      <c r="A103" s="1" t="s">
        <v>394</v>
      </c>
      <c r="B103" s="35">
        <f t="shared" si="12"/>
        <v>6</v>
      </c>
      <c r="C103" s="34">
        <v>1</v>
      </c>
      <c r="D103" s="34">
        <v>0</v>
      </c>
      <c r="E103" s="34">
        <v>0</v>
      </c>
      <c r="F103" s="34">
        <v>0</v>
      </c>
      <c r="G103" s="34">
        <v>0</v>
      </c>
      <c r="H103" s="34">
        <v>1</v>
      </c>
      <c r="I103" s="34">
        <v>0</v>
      </c>
      <c r="J103" s="34">
        <v>1</v>
      </c>
      <c r="K103" s="34">
        <v>0</v>
      </c>
      <c r="L103" s="34">
        <v>2</v>
      </c>
      <c r="M103" s="34">
        <v>1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</row>
    <row r="104" spans="1:18" ht="12.75" customHeight="1">
      <c r="A104" s="1" t="s">
        <v>395</v>
      </c>
      <c r="B104" s="35">
        <f t="shared" si="12"/>
        <v>19</v>
      </c>
      <c r="C104" s="34">
        <v>0</v>
      </c>
      <c r="D104" s="34">
        <v>0</v>
      </c>
      <c r="E104" s="34">
        <v>1</v>
      </c>
      <c r="F104" s="34">
        <v>0</v>
      </c>
      <c r="G104" s="34">
        <v>1</v>
      </c>
      <c r="H104" s="34">
        <v>2</v>
      </c>
      <c r="I104" s="34">
        <v>1</v>
      </c>
      <c r="J104" s="34">
        <v>1</v>
      </c>
      <c r="K104" s="34">
        <v>3</v>
      </c>
      <c r="L104" s="34">
        <v>5</v>
      </c>
      <c r="M104" s="34">
        <v>0</v>
      </c>
      <c r="N104" s="34">
        <v>1</v>
      </c>
      <c r="O104" s="34">
        <v>0</v>
      </c>
      <c r="P104" s="34">
        <v>1</v>
      </c>
      <c r="Q104" s="34">
        <v>1</v>
      </c>
      <c r="R104" s="34">
        <v>2</v>
      </c>
    </row>
    <row r="105" spans="1:18" ht="12.75" customHeight="1">
      <c r="A105" s="1" t="s">
        <v>396</v>
      </c>
      <c r="B105" s="35">
        <f t="shared" si="12"/>
        <v>2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1</v>
      </c>
      <c r="N105" s="34">
        <v>0</v>
      </c>
      <c r="O105" s="34">
        <v>0</v>
      </c>
      <c r="P105" s="34">
        <v>1</v>
      </c>
      <c r="Q105" s="34">
        <v>0</v>
      </c>
      <c r="R105" s="34">
        <v>0</v>
      </c>
    </row>
    <row r="106" spans="1:18" ht="12.75" customHeight="1">
      <c r="A106" s="1" t="s">
        <v>397</v>
      </c>
      <c r="B106" s="35">
        <f t="shared" si="12"/>
        <v>1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1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</row>
    <row r="107" spans="1:18" ht="12.75" customHeight="1">
      <c r="A107" s="1" t="s">
        <v>398</v>
      </c>
      <c r="B107" s="35">
        <f t="shared" si="12"/>
        <v>4</v>
      </c>
      <c r="C107" s="34">
        <v>1</v>
      </c>
      <c r="D107" s="34">
        <v>0</v>
      </c>
      <c r="E107" s="34">
        <v>0</v>
      </c>
      <c r="F107" s="34">
        <v>0</v>
      </c>
      <c r="G107" s="34">
        <v>0</v>
      </c>
      <c r="H107" s="34">
        <v>3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</row>
    <row r="108" ht="12.75" customHeight="1">
      <c r="B108" s="30"/>
    </row>
    <row r="109" spans="1:18" ht="12.75" customHeight="1">
      <c r="A109" s="26" t="s">
        <v>87</v>
      </c>
      <c r="B109" s="32">
        <f aca="true" t="shared" si="13" ref="B109:R109">SUM(B111:B121)</f>
        <v>85</v>
      </c>
      <c r="C109" s="26">
        <f t="shared" si="13"/>
        <v>1</v>
      </c>
      <c r="D109" s="26">
        <f t="shared" si="13"/>
        <v>5</v>
      </c>
      <c r="E109" s="26">
        <f t="shared" si="13"/>
        <v>3</v>
      </c>
      <c r="F109" s="26">
        <f t="shared" si="13"/>
        <v>4</v>
      </c>
      <c r="G109" s="26">
        <f t="shared" si="13"/>
        <v>3</v>
      </c>
      <c r="H109" s="26">
        <f t="shared" si="13"/>
        <v>10</v>
      </c>
      <c r="I109" s="26">
        <f t="shared" si="13"/>
        <v>4</v>
      </c>
      <c r="J109" s="26">
        <f t="shared" si="13"/>
        <v>8</v>
      </c>
      <c r="K109" s="26">
        <f t="shared" si="13"/>
        <v>8</v>
      </c>
      <c r="L109" s="26">
        <f t="shared" si="13"/>
        <v>4</v>
      </c>
      <c r="M109" s="26">
        <f t="shared" si="13"/>
        <v>9</v>
      </c>
      <c r="N109" s="26">
        <f t="shared" si="13"/>
        <v>7</v>
      </c>
      <c r="O109" s="26">
        <f t="shared" si="13"/>
        <v>4</v>
      </c>
      <c r="P109" s="26">
        <f t="shared" si="13"/>
        <v>3</v>
      </c>
      <c r="Q109" s="26">
        <f t="shared" si="13"/>
        <v>3</v>
      </c>
      <c r="R109" s="26">
        <f t="shared" si="13"/>
        <v>9</v>
      </c>
    </row>
    <row r="110" spans="2:18" ht="12.75" customHeight="1"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2.75" customHeight="1">
      <c r="A111" s="1" t="s">
        <v>399</v>
      </c>
      <c r="B111" s="35">
        <f aca="true" t="shared" si="14" ref="B111:B121">SUM(C111:R111)</f>
        <v>25</v>
      </c>
      <c r="C111" s="34">
        <v>1</v>
      </c>
      <c r="D111" s="34">
        <v>2</v>
      </c>
      <c r="E111" s="34">
        <v>1</v>
      </c>
      <c r="F111" s="34">
        <v>1</v>
      </c>
      <c r="G111" s="34">
        <v>1</v>
      </c>
      <c r="H111" s="34">
        <v>1</v>
      </c>
      <c r="I111" s="34">
        <v>2</v>
      </c>
      <c r="J111" s="34">
        <v>3</v>
      </c>
      <c r="K111" s="34">
        <v>0</v>
      </c>
      <c r="L111" s="34">
        <v>0</v>
      </c>
      <c r="M111" s="34">
        <v>4</v>
      </c>
      <c r="N111" s="34">
        <v>2</v>
      </c>
      <c r="O111" s="34">
        <v>1</v>
      </c>
      <c r="P111" s="34">
        <v>1</v>
      </c>
      <c r="Q111" s="34">
        <v>1</v>
      </c>
      <c r="R111" s="34">
        <v>4</v>
      </c>
    </row>
    <row r="112" spans="1:18" ht="12.75" customHeight="1">
      <c r="A112" s="1" t="s">
        <v>400</v>
      </c>
      <c r="B112" s="35">
        <f t="shared" si="14"/>
        <v>12</v>
      </c>
      <c r="C112" s="34">
        <v>0</v>
      </c>
      <c r="D112" s="34">
        <v>1</v>
      </c>
      <c r="E112" s="34">
        <v>1</v>
      </c>
      <c r="F112" s="34">
        <v>1</v>
      </c>
      <c r="G112" s="34">
        <v>1</v>
      </c>
      <c r="H112" s="34">
        <v>1</v>
      </c>
      <c r="I112" s="34">
        <v>1</v>
      </c>
      <c r="J112" s="34">
        <v>3</v>
      </c>
      <c r="K112" s="34">
        <v>1</v>
      </c>
      <c r="L112" s="34">
        <v>0</v>
      </c>
      <c r="M112" s="34">
        <v>2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</row>
    <row r="113" spans="1:18" ht="12.75" customHeight="1">
      <c r="A113" s="1" t="s">
        <v>401</v>
      </c>
      <c r="B113" s="35">
        <f t="shared" si="14"/>
        <v>4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1</v>
      </c>
      <c r="I113" s="34">
        <v>0</v>
      </c>
      <c r="J113" s="34">
        <v>0</v>
      </c>
      <c r="K113" s="34">
        <v>1</v>
      </c>
      <c r="L113" s="34">
        <v>1</v>
      </c>
      <c r="M113" s="34">
        <v>0</v>
      </c>
      <c r="N113" s="34">
        <v>0</v>
      </c>
      <c r="O113" s="34">
        <v>0</v>
      </c>
      <c r="P113" s="34">
        <v>1</v>
      </c>
      <c r="Q113" s="34">
        <v>0</v>
      </c>
      <c r="R113" s="34">
        <v>0</v>
      </c>
    </row>
    <row r="114" spans="1:18" ht="12.75" customHeight="1">
      <c r="A114" s="1" t="s">
        <v>402</v>
      </c>
      <c r="B114" s="35">
        <f t="shared" si="14"/>
        <v>2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1</v>
      </c>
      <c r="I114" s="34">
        <v>0</v>
      </c>
      <c r="J114" s="34">
        <v>0</v>
      </c>
      <c r="K114" s="34">
        <v>1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</row>
    <row r="115" spans="1:18" ht="12.75" customHeight="1">
      <c r="A115" s="1" t="s">
        <v>403</v>
      </c>
      <c r="B115" s="35">
        <f t="shared" si="14"/>
        <v>6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2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1</v>
      </c>
      <c r="O115" s="34">
        <v>1</v>
      </c>
      <c r="P115" s="34">
        <v>1</v>
      </c>
      <c r="Q115" s="34">
        <v>0</v>
      </c>
      <c r="R115" s="34">
        <v>1</v>
      </c>
    </row>
    <row r="116" spans="1:18" ht="12.75" customHeight="1">
      <c r="A116" s="1" t="s">
        <v>404</v>
      </c>
      <c r="B116" s="35">
        <f t="shared" si="14"/>
        <v>4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2</v>
      </c>
      <c r="K116" s="34">
        <v>1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1</v>
      </c>
    </row>
    <row r="117" spans="1:18" ht="12.75" customHeight="1">
      <c r="A117" s="1" t="s">
        <v>405</v>
      </c>
      <c r="B117" s="35">
        <f t="shared" si="14"/>
        <v>12</v>
      </c>
      <c r="C117" s="34">
        <v>0</v>
      </c>
      <c r="D117" s="34">
        <v>1</v>
      </c>
      <c r="E117" s="34">
        <v>1</v>
      </c>
      <c r="F117" s="34">
        <v>0</v>
      </c>
      <c r="G117" s="34">
        <v>0</v>
      </c>
      <c r="H117" s="34">
        <v>1</v>
      </c>
      <c r="I117" s="34">
        <v>0</v>
      </c>
      <c r="J117" s="34">
        <v>0</v>
      </c>
      <c r="K117" s="34">
        <v>2</v>
      </c>
      <c r="L117" s="34">
        <v>1</v>
      </c>
      <c r="M117" s="34">
        <v>1</v>
      </c>
      <c r="N117" s="34">
        <v>1</v>
      </c>
      <c r="O117" s="34">
        <v>1</v>
      </c>
      <c r="P117" s="34">
        <v>0</v>
      </c>
      <c r="Q117" s="34">
        <v>1</v>
      </c>
      <c r="R117" s="34">
        <v>2</v>
      </c>
    </row>
    <row r="118" spans="1:18" ht="12.75" customHeight="1">
      <c r="A118" s="1" t="s">
        <v>406</v>
      </c>
      <c r="B118" s="35">
        <f t="shared" si="14"/>
        <v>1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1</v>
      </c>
    </row>
    <row r="119" spans="1:18" ht="12.75" customHeight="1">
      <c r="A119" s="1" t="s">
        <v>407</v>
      </c>
      <c r="B119" s="35">
        <f t="shared" si="14"/>
        <v>4</v>
      </c>
      <c r="C119" s="34">
        <v>0</v>
      </c>
      <c r="D119" s="34">
        <v>0</v>
      </c>
      <c r="E119" s="34">
        <v>0</v>
      </c>
      <c r="F119" s="34">
        <v>0</v>
      </c>
      <c r="G119" s="34">
        <v>1</v>
      </c>
      <c r="H119" s="34">
        <v>0</v>
      </c>
      <c r="I119" s="34">
        <v>0</v>
      </c>
      <c r="J119" s="34">
        <v>0</v>
      </c>
      <c r="K119" s="34">
        <v>0</v>
      </c>
      <c r="L119" s="34">
        <v>1</v>
      </c>
      <c r="M119" s="34">
        <v>0</v>
      </c>
      <c r="N119" s="34">
        <v>2</v>
      </c>
      <c r="O119" s="34">
        <v>0</v>
      </c>
      <c r="P119" s="34">
        <v>0</v>
      </c>
      <c r="Q119" s="34">
        <v>0</v>
      </c>
      <c r="R119" s="34">
        <v>0</v>
      </c>
    </row>
    <row r="120" spans="1:18" ht="12.75" customHeight="1">
      <c r="A120" s="1" t="s">
        <v>408</v>
      </c>
      <c r="B120" s="35">
        <f t="shared" si="14"/>
        <v>7</v>
      </c>
      <c r="C120" s="34">
        <v>0</v>
      </c>
      <c r="D120" s="34">
        <v>0</v>
      </c>
      <c r="E120" s="34">
        <v>0</v>
      </c>
      <c r="F120" s="34">
        <v>1</v>
      </c>
      <c r="G120" s="34">
        <v>0</v>
      </c>
      <c r="H120" s="34">
        <v>2</v>
      </c>
      <c r="I120" s="34">
        <v>0</v>
      </c>
      <c r="J120" s="34">
        <v>0</v>
      </c>
      <c r="K120" s="34">
        <v>1</v>
      </c>
      <c r="L120" s="34">
        <v>0</v>
      </c>
      <c r="M120" s="34">
        <v>2</v>
      </c>
      <c r="N120" s="34">
        <v>0</v>
      </c>
      <c r="O120" s="34">
        <v>0</v>
      </c>
      <c r="P120" s="34">
        <v>0</v>
      </c>
      <c r="Q120" s="34">
        <v>1</v>
      </c>
      <c r="R120" s="34">
        <v>0</v>
      </c>
    </row>
    <row r="121" spans="1:18" ht="12.75" customHeight="1">
      <c r="A121" s="1" t="s">
        <v>409</v>
      </c>
      <c r="B121" s="35">
        <f t="shared" si="14"/>
        <v>8</v>
      </c>
      <c r="C121" s="34">
        <v>0</v>
      </c>
      <c r="D121" s="34">
        <v>1</v>
      </c>
      <c r="E121" s="34">
        <v>0</v>
      </c>
      <c r="F121" s="34">
        <v>1</v>
      </c>
      <c r="G121" s="34">
        <v>0</v>
      </c>
      <c r="H121" s="34">
        <v>1</v>
      </c>
      <c r="I121" s="34">
        <v>1</v>
      </c>
      <c r="J121" s="34">
        <v>0</v>
      </c>
      <c r="K121" s="34">
        <v>1</v>
      </c>
      <c r="L121" s="34">
        <v>1</v>
      </c>
      <c r="M121" s="34">
        <v>0</v>
      </c>
      <c r="N121" s="34">
        <v>1</v>
      </c>
      <c r="O121" s="34">
        <v>1</v>
      </c>
      <c r="P121" s="34">
        <v>0</v>
      </c>
      <c r="Q121" s="34">
        <v>0</v>
      </c>
      <c r="R121" s="34">
        <v>0</v>
      </c>
    </row>
    <row r="122" ht="12.75" customHeight="1">
      <c r="B122" s="30"/>
    </row>
    <row r="123" spans="1:18" ht="12.75" customHeight="1">
      <c r="A123" s="26" t="s">
        <v>88</v>
      </c>
      <c r="B123" s="32">
        <f aca="true" t="shared" si="15" ref="B123:R123">SUM(B125:B133)</f>
        <v>97</v>
      </c>
      <c r="C123" s="26">
        <f t="shared" si="15"/>
        <v>4</v>
      </c>
      <c r="D123" s="26">
        <f t="shared" si="15"/>
        <v>3</v>
      </c>
      <c r="E123" s="26">
        <f t="shared" si="15"/>
        <v>2</v>
      </c>
      <c r="F123" s="26">
        <f t="shared" si="15"/>
        <v>2</v>
      </c>
      <c r="G123" s="26">
        <f t="shared" si="15"/>
        <v>1</v>
      </c>
      <c r="H123" s="26">
        <f t="shared" si="15"/>
        <v>10</v>
      </c>
      <c r="I123" s="26">
        <f t="shared" si="15"/>
        <v>10</v>
      </c>
      <c r="J123" s="26">
        <f t="shared" si="15"/>
        <v>13</v>
      </c>
      <c r="K123" s="26">
        <f t="shared" si="15"/>
        <v>12</v>
      </c>
      <c r="L123" s="26">
        <f t="shared" si="15"/>
        <v>9</v>
      </c>
      <c r="M123" s="26">
        <f t="shared" si="15"/>
        <v>10</v>
      </c>
      <c r="N123" s="26">
        <f t="shared" si="15"/>
        <v>6</v>
      </c>
      <c r="O123" s="26">
        <f t="shared" si="15"/>
        <v>5</v>
      </c>
      <c r="P123" s="26">
        <f t="shared" si="15"/>
        <v>4</v>
      </c>
      <c r="Q123" s="26">
        <f t="shared" si="15"/>
        <v>1</v>
      </c>
      <c r="R123" s="26">
        <f t="shared" si="15"/>
        <v>5</v>
      </c>
    </row>
    <row r="124" spans="2:18" ht="12.75" customHeight="1"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ht="12.75" customHeight="1">
      <c r="A125" s="1" t="s">
        <v>410</v>
      </c>
      <c r="B125" s="35">
        <f aca="true" t="shared" si="16" ref="B125:B130">SUM(C125:R125)</f>
        <v>22</v>
      </c>
      <c r="C125" s="34">
        <v>0</v>
      </c>
      <c r="D125" s="34">
        <v>0</v>
      </c>
      <c r="E125" s="34">
        <v>0</v>
      </c>
      <c r="F125" s="34">
        <v>1</v>
      </c>
      <c r="G125" s="34">
        <v>0</v>
      </c>
      <c r="H125" s="34">
        <v>1</v>
      </c>
      <c r="I125" s="34">
        <v>2</v>
      </c>
      <c r="J125" s="34">
        <v>6</v>
      </c>
      <c r="K125" s="34">
        <v>2</v>
      </c>
      <c r="L125" s="34">
        <v>4</v>
      </c>
      <c r="M125" s="34">
        <v>1</v>
      </c>
      <c r="N125" s="34">
        <v>1</v>
      </c>
      <c r="O125" s="34">
        <v>1</v>
      </c>
      <c r="P125" s="34">
        <v>0</v>
      </c>
      <c r="Q125" s="34">
        <v>1</v>
      </c>
      <c r="R125" s="34">
        <v>2</v>
      </c>
    </row>
    <row r="126" spans="1:18" ht="12.75" customHeight="1">
      <c r="A126" s="1" t="s">
        <v>411</v>
      </c>
      <c r="B126" s="35">
        <f t="shared" si="16"/>
        <v>30</v>
      </c>
      <c r="C126" s="34">
        <v>2</v>
      </c>
      <c r="D126" s="34">
        <v>2</v>
      </c>
      <c r="E126" s="34">
        <v>0</v>
      </c>
      <c r="F126" s="34">
        <v>1</v>
      </c>
      <c r="G126" s="34">
        <v>0</v>
      </c>
      <c r="H126" s="34">
        <v>3</v>
      </c>
      <c r="I126" s="34">
        <v>2</v>
      </c>
      <c r="J126" s="34">
        <v>2</v>
      </c>
      <c r="K126" s="34">
        <v>6</v>
      </c>
      <c r="L126" s="34">
        <v>2</v>
      </c>
      <c r="M126" s="34">
        <v>3</v>
      </c>
      <c r="N126" s="34">
        <v>1</v>
      </c>
      <c r="O126" s="34">
        <v>2</v>
      </c>
      <c r="P126" s="34">
        <v>2</v>
      </c>
      <c r="Q126" s="34">
        <v>0</v>
      </c>
      <c r="R126" s="34">
        <v>2</v>
      </c>
    </row>
    <row r="127" spans="1:18" ht="12.75" customHeight="1">
      <c r="A127" s="1" t="s">
        <v>412</v>
      </c>
      <c r="B127" s="35">
        <f t="shared" si="16"/>
        <v>11</v>
      </c>
      <c r="C127" s="34">
        <v>1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2</v>
      </c>
      <c r="J127" s="34">
        <v>3</v>
      </c>
      <c r="K127" s="34">
        <v>1</v>
      </c>
      <c r="L127" s="34">
        <v>0</v>
      </c>
      <c r="M127" s="34">
        <v>2</v>
      </c>
      <c r="N127" s="34">
        <v>2</v>
      </c>
      <c r="O127" s="34">
        <v>0</v>
      </c>
      <c r="P127" s="34">
        <v>0</v>
      </c>
      <c r="Q127" s="34">
        <v>0</v>
      </c>
      <c r="R127" s="34">
        <v>0</v>
      </c>
    </row>
    <row r="128" spans="1:18" ht="12.75" customHeight="1">
      <c r="A128" s="1" t="s">
        <v>413</v>
      </c>
      <c r="B128" s="35">
        <f t="shared" si="16"/>
        <v>6</v>
      </c>
      <c r="C128" s="34">
        <v>0</v>
      </c>
      <c r="D128" s="34">
        <v>1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1</v>
      </c>
      <c r="M128" s="34">
        <v>1</v>
      </c>
      <c r="N128" s="34">
        <v>0</v>
      </c>
      <c r="O128" s="34">
        <v>1</v>
      </c>
      <c r="P128" s="34">
        <v>1</v>
      </c>
      <c r="Q128" s="34">
        <v>0</v>
      </c>
      <c r="R128" s="34">
        <v>1</v>
      </c>
    </row>
    <row r="129" spans="1:18" ht="12.75" customHeight="1">
      <c r="A129" s="1" t="s">
        <v>414</v>
      </c>
      <c r="B129" s="35">
        <f t="shared" si="16"/>
        <v>19</v>
      </c>
      <c r="C129" s="34">
        <v>1</v>
      </c>
      <c r="D129" s="34">
        <v>0</v>
      </c>
      <c r="E129" s="34">
        <v>0</v>
      </c>
      <c r="F129" s="34">
        <v>0</v>
      </c>
      <c r="G129" s="34">
        <v>1</v>
      </c>
      <c r="H129" s="34">
        <v>5</v>
      </c>
      <c r="I129" s="34">
        <v>2</v>
      </c>
      <c r="J129" s="34">
        <v>2</v>
      </c>
      <c r="K129" s="34">
        <v>2</v>
      </c>
      <c r="L129" s="34">
        <v>2</v>
      </c>
      <c r="M129" s="34">
        <v>1</v>
      </c>
      <c r="N129" s="34">
        <v>2</v>
      </c>
      <c r="O129" s="34">
        <v>0</v>
      </c>
      <c r="P129" s="34">
        <v>1</v>
      </c>
      <c r="Q129" s="34">
        <v>0</v>
      </c>
      <c r="R129" s="34">
        <v>0</v>
      </c>
    </row>
    <row r="130" spans="1:18" ht="12.75" customHeight="1">
      <c r="A130" s="1" t="s">
        <v>415</v>
      </c>
      <c r="B130" s="35">
        <f t="shared" si="16"/>
        <v>9</v>
      </c>
      <c r="C130" s="34">
        <v>0</v>
      </c>
      <c r="D130" s="34">
        <v>0</v>
      </c>
      <c r="E130" s="34">
        <v>2</v>
      </c>
      <c r="F130" s="34">
        <v>0</v>
      </c>
      <c r="G130" s="34">
        <v>0</v>
      </c>
      <c r="H130" s="34">
        <v>1</v>
      </c>
      <c r="I130" s="34">
        <v>2</v>
      </c>
      <c r="J130" s="34">
        <v>0</v>
      </c>
      <c r="K130" s="34">
        <v>1</v>
      </c>
      <c r="L130" s="34">
        <v>0</v>
      </c>
      <c r="M130" s="34">
        <v>2</v>
      </c>
      <c r="N130" s="34">
        <v>0</v>
      </c>
      <c r="O130" s="34">
        <v>1</v>
      </c>
      <c r="P130" s="34">
        <v>0</v>
      </c>
      <c r="Q130" s="34">
        <v>0</v>
      </c>
      <c r="R130" s="34">
        <v>0</v>
      </c>
    </row>
    <row r="131" spans="1:20" ht="12.75" customHeight="1" thickBot="1">
      <c r="A131" s="23"/>
      <c r="B131" s="31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</sheetData>
  <mergeCells count="5">
    <mergeCell ref="C72:R72"/>
    <mergeCell ref="C8:R8"/>
    <mergeCell ref="A3:R3"/>
    <mergeCell ref="A4:R4"/>
    <mergeCell ref="A5:R5"/>
  </mergeCells>
  <printOptions horizontalCentered="1" verticalCentered="1"/>
  <pageMargins left="0.2" right="0.23" top="0.73" bottom="0.8" header="0" footer="0"/>
  <pageSetup horizontalDpi="600" verticalDpi="600" orientation="landscape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A1">
      <selection activeCell="A59" sqref="A59"/>
    </sheetView>
  </sheetViews>
  <sheetFormatPr defaultColWidth="11.421875" defaultRowHeight="12.75"/>
  <cols>
    <col min="1" max="1" width="47.28125" style="2" customWidth="1"/>
    <col min="2" max="2" width="11.28125" style="2" customWidth="1"/>
    <col min="3" max="3" width="22.00390625" style="2" customWidth="1"/>
    <col min="4" max="4" width="27.140625" style="2" customWidth="1"/>
    <col min="5" max="16384" width="11.421875" style="2" customWidth="1"/>
  </cols>
  <sheetData>
    <row r="1" ht="15.75">
      <c r="A1" s="7" t="s">
        <v>416</v>
      </c>
    </row>
    <row r="3" spans="1:4" ht="15.75">
      <c r="A3" s="60" t="s">
        <v>1</v>
      </c>
      <c r="B3" s="60"/>
      <c r="C3" s="60"/>
      <c r="D3" s="60"/>
    </row>
    <row r="4" spans="1:4" ht="15.75">
      <c r="A4" s="60" t="s">
        <v>417</v>
      </c>
      <c r="B4" s="60"/>
      <c r="C4" s="60"/>
      <c r="D4" s="60"/>
    </row>
    <row r="5" spans="1:4" ht="15.75">
      <c r="A5" s="60" t="s">
        <v>117</v>
      </c>
      <c r="B5" s="60"/>
      <c r="C5" s="60"/>
      <c r="D5" s="60"/>
    </row>
    <row r="6" ht="15.75" thickBot="1"/>
    <row r="7" spans="1:4" ht="10.5" customHeight="1">
      <c r="A7" s="4"/>
      <c r="B7" s="10"/>
      <c r="C7" s="4"/>
      <c r="D7" s="4"/>
    </row>
    <row r="8" spans="1:4" ht="16.5" thickBot="1">
      <c r="A8" s="6"/>
      <c r="B8" s="11"/>
      <c r="C8" s="59" t="s">
        <v>135</v>
      </c>
      <c r="D8" s="59"/>
    </row>
    <row r="9" spans="1:2" ht="15.75">
      <c r="A9" s="6" t="s">
        <v>129</v>
      </c>
      <c r="B9" s="11" t="s">
        <v>4</v>
      </c>
    </row>
    <row r="10" spans="2:4" ht="15.75">
      <c r="B10" s="12"/>
      <c r="C10" s="6" t="s">
        <v>418</v>
      </c>
      <c r="D10" s="6" t="s">
        <v>137</v>
      </c>
    </row>
    <row r="11" spans="1:4" ht="8.25" customHeight="1" thickBot="1">
      <c r="A11" s="3"/>
      <c r="B11" s="13"/>
      <c r="C11" s="3"/>
      <c r="D11" s="3"/>
    </row>
    <row r="12" ht="15">
      <c r="B12" s="12"/>
    </row>
    <row r="13" spans="1:4" ht="15.75">
      <c r="A13" s="6" t="s">
        <v>4</v>
      </c>
      <c r="B13" s="15">
        <f>SUM(B15:B88)</f>
        <v>700</v>
      </c>
      <c r="C13" s="8">
        <f>SUM(C15:C88)</f>
        <v>380</v>
      </c>
      <c r="D13" s="8">
        <f>SUM(D15:D88)</f>
        <v>320</v>
      </c>
    </row>
    <row r="14" ht="15">
      <c r="B14" s="12"/>
    </row>
    <row r="15" spans="1:4" ht="15">
      <c r="A15" s="2" t="s">
        <v>157</v>
      </c>
      <c r="B15" s="14">
        <f aca="true" t="shared" si="0" ref="B15:B49">SUM(C15:D15)</f>
        <v>1</v>
      </c>
      <c r="C15" s="5">
        <v>0</v>
      </c>
      <c r="D15" s="5">
        <v>1</v>
      </c>
    </row>
    <row r="16" spans="1:4" ht="15">
      <c r="A16" s="2" t="s">
        <v>158</v>
      </c>
      <c r="B16" s="14">
        <f t="shared" si="0"/>
        <v>22</v>
      </c>
      <c r="C16" s="5">
        <v>14</v>
      </c>
      <c r="D16" s="5">
        <v>8</v>
      </c>
    </row>
    <row r="17" spans="1:4" ht="15">
      <c r="A17" s="2" t="s">
        <v>159</v>
      </c>
      <c r="B17" s="14">
        <f t="shared" si="0"/>
        <v>2</v>
      </c>
      <c r="C17" s="5">
        <v>2</v>
      </c>
      <c r="D17" s="5">
        <v>0</v>
      </c>
    </row>
    <row r="18" spans="1:4" ht="15">
      <c r="A18" s="2" t="s">
        <v>160</v>
      </c>
      <c r="B18" s="14">
        <f t="shared" si="0"/>
        <v>11</v>
      </c>
      <c r="C18" s="5">
        <v>7</v>
      </c>
      <c r="D18" s="5">
        <v>4</v>
      </c>
    </row>
    <row r="19" spans="1:4" ht="15">
      <c r="A19" s="2" t="s">
        <v>161</v>
      </c>
      <c r="B19" s="14">
        <f t="shared" si="0"/>
        <v>1</v>
      </c>
      <c r="C19" s="5">
        <v>0</v>
      </c>
      <c r="D19" s="5">
        <v>1</v>
      </c>
    </row>
    <row r="20" spans="1:4" ht="15">
      <c r="A20" s="2" t="s">
        <v>162</v>
      </c>
      <c r="B20" s="14">
        <f t="shared" si="0"/>
        <v>4</v>
      </c>
      <c r="C20" s="5">
        <v>3</v>
      </c>
      <c r="D20" s="5">
        <v>1</v>
      </c>
    </row>
    <row r="21" spans="1:4" ht="15">
      <c r="A21" s="2" t="s">
        <v>163</v>
      </c>
      <c r="B21" s="14">
        <f t="shared" si="0"/>
        <v>8</v>
      </c>
      <c r="C21" s="5">
        <v>5</v>
      </c>
      <c r="D21" s="5">
        <v>3</v>
      </c>
    </row>
    <row r="22" spans="1:4" ht="15">
      <c r="A22" s="2" t="s">
        <v>164</v>
      </c>
      <c r="B22" s="14">
        <f t="shared" si="0"/>
        <v>1</v>
      </c>
      <c r="C22" s="5">
        <v>0</v>
      </c>
      <c r="D22" s="5">
        <v>1</v>
      </c>
    </row>
    <row r="23" spans="1:4" ht="15">
      <c r="A23" s="2" t="s">
        <v>165</v>
      </c>
      <c r="B23" s="14">
        <f t="shared" si="0"/>
        <v>15</v>
      </c>
      <c r="C23" s="5">
        <v>13</v>
      </c>
      <c r="D23" s="5">
        <v>2</v>
      </c>
    </row>
    <row r="24" spans="1:4" ht="15">
      <c r="A24" s="2" t="s">
        <v>166</v>
      </c>
      <c r="B24" s="14">
        <f t="shared" si="0"/>
        <v>1</v>
      </c>
      <c r="C24" s="5">
        <v>0</v>
      </c>
      <c r="D24" s="5">
        <v>1</v>
      </c>
    </row>
    <row r="25" spans="1:4" ht="15">
      <c r="A25" s="2" t="s">
        <v>167</v>
      </c>
      <c r="B25" s="14">
        <f t="shared" si="0"/>
        <v>2</v>
      </c>
      <c r="C25" s="5">
        <v>1</v>
      </c>
      <c r="D25" s="5">
        <v>1</v>
      </c>
    </row>
    <row r="26" spans="1:4" ht="15">
      <c r="A26" s="2" t="s">
        <v>168</v>
      </c>
      <c r="B26" s="14">
        <f t="shared" si="0"/>
        <v>205</v>
      </c>
      <c r="C26" s="5">
        <v>118</v>
      </c>
      <c r="D26" s="5">
        <v>87</v>
      </c>
    </row>
    <row r="27" spans="1:4" ht="15">
      <c r="A27" s="2" t="s">
        <v>169</v>
      </c>
      <c r="B27" s="14">
        <f t="shared" si="0"/>
        <v>4</v>
      </c>
      <c r="C27" s="5">
        <v>2</v>
      </c>
      <c r="D27" s="5">
        <v>2</v>
      </c>
    </row>
    <row r="28" spans="1:4" ht="15">
      <c r="A28" s="2" t="s">
        <v>170</v>
      </c>
      <c r="B28" s="14">
        <f t="shared" si="0"/>
        <v>11</v>
      </c>
      <c r="C28" s="5">
        <v>5</v>
      </c>
      <c r="D28" s="5">
        <v>6</v>
      </c>
    </row>
    <row r="29" spans="1:4" ht="15">
      <c r="A29" s="2" t="s">
        <v>171</v>
      </c>
      <c r="B29" s="14">
        <f t="shared" si="0"/>
        <v>1</v>
      </c>
      <c r="C29" s="5">
        <v>0</v>
      </c>
      <c r="D29" s="5">
        <v>1</v>
      </c>
    </row>
    <row r="30" spans="1:4" ht="15">
      <c r="A30" s="2" t="s">
        <v>172</v>
      </c>
      <c r="B30" s="14">
        <f t="shared" si="0"/>
        <v>1</v>
      </c>
      <c r="C30" s="5">
        <v>0</v>
      </c>
      <c r="D30" s="5">
        <v>1</v>
      </c>
    </row>
    <row r="31" spans="1:4" ht="15">
      <c r="A31" s="2" t="s">
        <v>455</v>
      </c>
      <c r="B31" s="14">
        <f t="shared" si="0"/>
        <v>3</v>
      </c>
      <c r="C31" s="5">
        <v>2</v>
      </c>
      <c r="D31" s="5">
        <v>1</v>
      </c>
    </row>
    <row r="32" spans="1:4" ht="15">
      <c r="A32" s="2" t="s">
        <v>173</v>
      </c>
      <c r="B32" s="14">
        <f t="shared" si="0"/>
        <v>7</v>
      </c>
      <c r="C32" s="5">
        <v>6</v>
      </c>
      <c r="D32" s="5">
        <v>1</v>
      </c>
    </row>
    <row r="33" spans="1:4" ht="15">
      <c r="A33" s="2" t="s">
        <v>174</v>
      </c>
      <c r="B33" s="14">
        <f t="shared" si="0"/>
        <v>1</v>
      </c>
      <c r="C33" s="5">
        <v>0</v>
      </c>
      <c r="D33" s="5">
        <v>1</v>
      </c>
    </row>
    <row r="34" spans="1:4" ht="15">
      <c r="A34" s="2" t="s">
        <v>175</v>
      </c>
      <c r="B34" s="14">
        <f t="shared" si="0"/>
        <v>3</v>
      </c>
      <c r="C34" s="5">
        <v>2</v>
      </c>
      <c r="D34" s="5">
        <v>1</v>
      </c>
    </row>
    <row r="35" spans="1:4" ht="15">
      <c r="A35" s="2" t="s">
        <v>176</v>
      </c>
      <c r="B35" s="14">
        <f t="shared" si="0"/>
        <v>5</v>
      </c>
      <c r="C35" s="5">
        <v>5</v>
      </c>
      <c r="D35" s="5">
        <v>0</v>
      </c>
    </row>
    <row r="36" spans="1:4" ht="15">
      <c r="A36" s="2" t="s">
        <v>177</v>
      </c>
      <c r="B36" s="14">
        <f t="shared" si="0"/>
        <v>2</v>
      </c>
      <c r="C36" s="5">
        <v>1</v>
      </c>
      <c r="D36" s="5">
        <v>1</v>
      </c>
    </row>
    <row r="37" spans="1:4" ht="15">
      <c r="A37" s="2" t="s">
        <v>178</v>
      </c>
      <c r="B37" s="14">
        <f t="shared" si="0"/>
        <v>6</v>
      </c>
      <c r="C37" s="5">
        <v>3</v>
      </c>
      <c r="D37" s="5">
        <v>3</v>
      </c>
    </row>
    <row r="38" spans="1:4" ht="15">
      <c r="A38" s="2" t="s">
        <v>179</v>
      </c>
      <c r="B38" s="14">
        <f t="shared" si="0"/>
        <v>2</v>
      </c>
      <c r="C38" s="5">
        <v>1</v>
      </c>
      <c r="D38" s="5">
        <v>1</v>
      </c>
    </row>
    <row r="39" spans="1:4" ht="15">
      <c r="A39" s="2" t="s">
        <v>180</v>
      </c>
      <c r="B39" s="14">
        <f t="shared" si="0"/>
        <v>2</v>
      </c>
      <c r="C39" s="5">
        <v>1</v>
      </c>
      <c r="D39" s="5">
        <v>1</v>
      </c>
    </row>
    <row r="40" spans="1:4" ht="15">
      <c r="A40" s="2" t="s">
        <v>181</v>
      </c>
      <c r="B40" s="14">
        <f t="shared" si="0"/>
        <v>9</v>
      </c>
      <c r="C40" s="5">
        <v>7</v>
      </c>
      <c r="D40" s="5">
        <v>2</v>
      </c>
    </row>
    <row r="41" spans="1:4" ht="15">
      <c r="A41" s="2" t="s">
        <v>182</v>
      </c>
      <c r="B41" s="14">
        <f t="shared" si="0"/>
        <v>1</v>
      </c>
      <c r="C41" s="5">
        <v>1</v>
      </c>
      <c r="D41" s="5">
        <v>0</v>
      </c>
    </row>
    <row r="42" spans="1:4" ht="15">
      <c r="A42" s="2" t="s">
        <v>462</v>
      </c>
      <c r="B42" s="14">
        <f t="shared" si="0"/>
        <v>1</v>
      </c>
      <c r="C42" s="5">
        <v>1</v>
      </c>
      <c r="D42" s="5">
        <v>0</v>
      </c>
    </row>
    <row r="43" spans="1:4" ht="15">
      <c r="A43" s="2" t="s">
        <v>183</v>
      </c>
      <c r="B43" s="14">
        <f t="shared" si="0"/>
        <v>1</v>
      </c>
      <c r="C43" s="5">
        <v>0</v>
      </c>
      <c r="D43" s="5">
        <v>1</v>
      </c>
    </row>
    <row r="44" spans="1:4" ht="15">
      <c r="A44" s="2" t="s">
        <v>184</v>
      </c>
      <c r="B44" s="14">
        <f t="shared" si="0"/>
        <v>2</v>
      </c>
      <c r="C44" s="5">
        <v>0</v>
      </c>
      <c r="D44" s="5">
        <v>2</v>
      </c>
    </row>
    <row r="45" spans="1:4" ht="15">
      <c r="A45" s="2" t="s">
        <v>185</v>
      </c>
      <c r="B45" s="14">
        <f t="shared" si="0"/>
        <v>4</v>
      </c>
      <c r="C45" s="5">
        <v>1</v>
      </c>
      <c r="D45" s="5">
        <v>3</v>
      </c>
    </row>
    <row r="46" spans="1:4" ht="15">
      <c r="A46" s="2" t="s">
        <v>470</v>
      </c>
      <c r="B46" s="14">
        <f t="shared" si="0"/>
        <v>1</v>
      </c>
      <c r="C46" s="5">
        <v>1</v>
      </c>
      <c r="D46" s="5">
        <v>0</v>
      </c>
    </row>
    <row r="47" spans="1:4" ht="15">
      <c r="A47" s="2" t="s">
        <v>186</v>
      </c>
      <c r="B47" s="14">
        <f t="shared" si="0"/>
        <v>3</v>
      </c>
      <c r="C47" s="5">
        <v>2</v>
      </c>
      <c r="D47" s="5">
        <v>1</v>
      </c>
    </row>
    <row r="48" spans="1:4" ht="15">
      <c r="A48" s="2" t="s">
        <v>187</v>
      </c>
      <c r="B48" s="14">
        <f t="shared" si="0"/>
        <v>8</v>
      </c>
      <c r="C48" s="5">
        <v>4</v>
      </c>
      <c r="D48" s="5">
        <v>4</v>
      </c>
    </row>
    <row r="49" spans="1:4" ht="15">
      <c r="A49" s="2" t="s">
        <v>188</v>
      </c>
      <c r="B49" s="14">
        <f t="shared" si="0"/>
        <v>10</v>
      </c>
      <c r="C49" s="5">
        <v>8</v>
      </c>
      <c r="D49" s="5">
        <v>2</v>
      </c>
    </row>
    <row r="50" spans="1:4" ht="16.5" thickBot="1">
      <c r="A50" s="7" t="s">
        <v>460</v>
      </c>
      <c r="B50" s="5"/>
      <c r="C50" s="5"/>
      <c r="D50" s="5"/>
    </row>
    <row r="51" spans="1:4" ht="6" customHeight="1">
      <c r="A51" s="4"/>
      <c r="B51" s="10"/>
      <c r="C51" s="4"/>
      <c r="D51" s="4"/>
    </row>
    <row r="52" spans="1:4" ht="16.5" thickBot="1">
      <c r="A52" s="6"/>
      <c r="B52" s="11"/>
      <c r="C52" s="59" t="s">
        <v>135</v>
      </c>
      <c r="D52" s="59"/>
    </row>
    <row r="53" spans="1:2" ht="15.75">
      <c r="A53" s="6" t="s">
        <v>129</v>
      </c>
      <c r="B53" s="11" t="s">
        <v>4</v>
      </c>
    </row>
    <row r="54" spans="2:4" ht="15.75">
      <c r="B54" s="12"/>
      <c r="C54" s="6" t="s">
        <v>418</v>
      </c>
      <c r="D54" s="6" t="s">
        <v>137</v>
      </c>
    </row>
    <row r="55" spans="1:4" ht="8.25" customHeight="1" thickBot="1">
      <c r="A55" s="3"/>
      <c r="B55" s="13"/>
      <c r="C55" s="3"/>
      <c r="D55" s="3"/>
    </row>
    <row r="56" spans="2:4" ht="15">
      <c r="B56" s="14"/>
      <c r="C56" s="5"/>
      <c r="D56" s="5"/>
    </row>
    <row r="57" spans="1:4" ht="15">
      <c r="A57" s="2" t="s">
        <v>189</v>
      </c>
      <c r="B57" s="14">
        <f aca="true" t="shared" si="1" ref="B57:B88">SUM(C57:D57)</f>
        <v>12</v>
      </c>
      <c r="C57" s="5">
        <v>6</v>
      </c>
      <c r="D57" s="5">
        <v>6</v>
      </c>
    </row>
    <row r="58" spans="1:4" ht="15">
      <c r="A58" s="2" t="s">
        <v>190</v>
      </c>
      <c r="B58" s="14">
        <f t="shared" si="1"/>
        <v>1</v>
      </c>
      <c r="C58" s="5">
        <v>1</v>
      </c>
      <c r="D58" s="5">
        <v>0</v>
      </c>
    </row>
    <row r="59" spans="1:4" ht="15">
      <c r="A59" s="2" t="s">
        <v>191</v>
      </c>
      <c r="B59" s="14">
        <f t="shared" si="1"/>
        <v>6</v>
      </c>
      <c r="C59" s="5">
        <v>1</v>
      </c>
      <c r="D59" s="5">
        <v>5</v>
      </c>
    </row>
    <row r="60" spans="1:4" ht="15">
      <c r="A60" s="2" t="s">
        <v>192</v>
      </c>
      <c r="B60" s="14">
        <f t="shared" si="1"/>
        <v>1</v>
      </c>
      <c r="C60" s="5">
        <v>0</v>
      </c>
      <c r="D60" s="5">
        <v>1</v>
      </c>
    </row>
    <row r="61" spans="1:4" ht="15">
      <c r="A61" s="2" t="s">
        <v>193</v>
      </c>
      <c r="B61" s="14">
        <f t="shared" si="1"/>
        <v>1</v>
      </c>
      <c r="C61" s="5">
        <v>1</v>
      </c>
      <c r="D61" s="5">
        <v>0</v>
      </c>
    </row>
    <row r="62" spans="1:4" ht="15">
      <c r="A62" s="2" t="s">
        <v>194</v>
      </c>
      <c r="B62" s="14">
        <f t="shared" si="1"/>
        <v>1</v>
      </c>
      <c r="C62" s="5">
        <v>1</v>
      </c>
      <c r="D62" s="5">
        <v>0</v>
      </c>
    </row>
    <row r="63" spans="1:4" ht="15">
      <c r="A63" s="2" t="s">
        <v>195</v>
      </c>
      <c r="B63" s="14">
        <f t="shared" si="1"/>
        <v>2</v>
      </c>
      <c r="C63" s="5">
        <v>1</v>
      </c>
      <c r="D63" s="5">
        <v>1</v>
      </c>
    </row>
    <row r="64" spans="1:4" ht="15">
      <c r="A64" s="2" t="s">
        <v>196</v>
      </c>
      <c r="B64" s="14">
        <f t="shared" si="1"/>
        <v>1</v>
      </c>
      <c r="C64" s="5">
        <v>1</v>
      </c>
      <c r="D64" s="5">
        <v>0</v>
      </c>
    </row>
    <row r="65" spans="1:4" ht="15">
      <c r="A65" s="2" t="s">
        <v>197</v>
      </c>
      <c r="B65" s="14">
        <f t="shared" si="1"/>
        <v>13</v>
      </c>
      <c r="C65" s="5">
        <v>6</v>
      </c>
      <c r="D65" s="5">
        <v>7</v>
      </c>
    </row>
    <row r="66" spans="1:4" ht="15">
      <c r="A66" s="2" t="s">
        <v>198</v>
      </c>
      <c r="B66" s="14">
        <f t="shared" si="1"/>
        <v>20</v>
      </c>
      <c r="C66" s="5">
        <v>6</v>
      </c>
      <c r="D66" s="5">
        <v>14</v>
      </c>
    </row>
    <row r="67" spans="1:4" ht="15">
      <c r="A67" s="2" t="s">
        <v>199</v>
      </c>
      <c r="B67" s="14">
        <f t="shared" si="1"/>
        <v>32</v>
      </c>
      <c r="C67" s="5">
        <v>11</v>
      </c>
      <c r="D67" s="5">
        <v>21</v>
      </c>
    </row>
    <row r="68" spans="1:4" ht="15">
      <c r="A68" s="2" t="s">
        <v>200</v>
      </c>
      <c r="B68" s="14">
        <f t="shared" si="1"/>
        <v>15</v>
      </c>
      <c r="C68" s="5">
        <v>3</v>
      </c>
      <c r="D68" s="5">
        <v>12</v>
      </c>
    </row>
    <row r="69" spans="1:4" ht="15">
      <c r="A69" s="2" t="s">
        <v>201</v>
      </c>
      <c r="B69" s="14">
        <f t="shared" si="1"/>
        <v>50</v>
      </c>
      <c r="C69" s="5">
        <v>25</v>
      </c>
      <c r="D69" s="5">
        <v>25</v>
      </c>
    </row>
    <row r="70" spans="1:4" ht="15">
      <c r="A70" s="2" t="s">
        <v>202</v>
      </c>
      <c r="B70" s="14">
        <f t="shared" si="1"/>
        <v>10</v>
      </c>
      <c r="C70" s="5">
        <v>7</v>
      </c>
      <c r="D70" s="5">
        <v>3</v>
      </c>
    </row>
    <row r="71" spans="1:4" ht="15">
      <c r="A71" s="2" t="s">
        <v>195</v>
      </c>
      <c r="B71" s="14">
        <f t="shared" si="1"/>
        <v>1</v>
      </c>
      <c r="C71" s="5">
        <v>0</v>
      </c>
      <c r="D71" s="5">
        <v>1</v>
      </c>
    </row>
    <row r="72" spans="1:4" ht="15">
      <c r="A72" s="2" t="s">
        <v>463</v>
      </c>
      <c r="B72" s="14">
        <f t="shared" si="1"/>
        <v>1</v>
      </c>
      <c r="C72" s="5">
        <v>0</v>
      </c>
      <c r="D72" s="5">
        <v>1</v>
      </c>
    </row>
    <row r="73" spans="1:4" ht="15">
      <c r="A73" s="2" t="s">
        <v>204</v>
      </c>
      <c r="B73" s="14">
        <f t="shared" si="1"/>
        <v>24</v>
      </c>
      <c r="C73" s="5">
        <v>13</v>
      </c>
      <c r="D73" s="5">
        <v>11</v>
      </c>
    </row>
    <row r="74" spans="1:4" ht="15">
      <c r="A74" s="2" t="s">
        <v>205</v>
      </c>
      <c r="B74" s="14">
        <f t="shared" si="1"/>
        <v>7</v>
      </c>
      <c r="C74" s="5">
        <v>5</v>
      </c>
      <c r="D74" s="5">
        <v>2</v>
      </c>
    </row>
    <row r="75" spans="1:4" ht="15">
      <c r="A75" s="2" t="s">
        <v>206</v>
      </c>
      <c r="B75" s="14">
        <f t="shared" si="1"/>
        <v>45</v>
      </c>
      <c r="C75" s="5">
        <v>23</v>
      </c>
      <c r="D75" s="5">
        <v>22</v>
      </c>
    </row>
    <row r="76" spans="1:4" ht="15">
      <c r="A76" s="2" t="s">
        <v>207</v>
      </c>
      <c r="B76" s="14">
        <f t="shared" si="1"/>
        <v>1</v>
      </c>
      <c r="C76" s="5">
        <v>0</v>
      </c>
      <c r="D76" s="5">
        <v>1</v>
      </c>
    </row>
    <row r="77" spans="1:4" ht="15">
      <c r="A77" s="2" t="s">
        <v>208</v>
      </c>
      <c r="B77" s="14">
        <f t="shared" si="1"/>
        <v>1</v>
      </c>
      <c r="C77" s="5">
        <v>0</v>
      </c>
      <c r="D77" s="5">
        <v>1</v>
      </c>
    </row>
    <row r="78" spans="1:4" ht="15">
      <c r="A78" s="2" t="s">
        <v>209</v>
      </c>
      <c r="B78" s="14">
        <f t="shared" si="1"/>
        <v>3</v>
      </c>
      <c r="C78" s="5">
        <v>3</v>
      </c>
      <c r="D78" s="5">
        <v>0</v>
      </c>
    </row>
    <row r="79" spans="1:4" ht="15">
      <c r="A79" s="2" t="s">
        <v>210</v>
      </c>
      <c r="B79" s="14">
        <f t="shared" si="1"/>
        <v>7</v>
      </c>
      <c r="C79" s="5">
        <v>4</v>
      </c>
      <c r="D79" s="5">
        <v>3</v>
      </c>
    </row>
    <row r="80" spans="1:4" ht="15">
      <c r="A80" s="2" t="s">
        <v>211</v>
      </c>
      <c r="B80" s="14">
        <f t="shared" si="1"/>
        <v>1</v>
      </c>
      <c r="C80" s="5">
        <v>0</v>
      </c>
      <c r="D80" s="5">
        <v>1</v>
      </c>
    </row>
    <row r="81" spans="1:4" ht="15">
      <c r="A81" s="2" t="s">
        <v>212</v>
      </c>
      <c r="B81" s="14">
        <f t="shared" si="1"/>
        <v>6</v>
      </c>
      <c r="C81" s="5">
        <v>1</v>
      </c>
      <c r="D81" s="5">
        <v>5</v>
      </c>
    </row>
    <row r="82" spans="1:4" ht="15">
      <c r="A82" s="2" t="s">
        <v>213</v>
      </c>
      <c r="B82" s="14">
        <f t="shared" si="1"/>
        <v>1</v>
      </c>
      <c r="C82" s="5">
        <v>1</v>
      </c>
      <c r="D82" s="5">
        <v>0</v>
      </c>
    </row>
    <row r="83" spans="1:4" ht="15">
      <c r="A83" s="2" t="s">
        <v>214</v>
      </c>
      <c r="B83" s="14">
        <f t="shared" si="1"/>
        <v>1</v>
      </c>
      <c r="C83" s="5">
        <v>1</v>
      </c>
      <c r="D83" s="5">
        <v>0</v>
      </c>
    </row>
    <row r="84" spans="1:4" ht="15">
      <c r="A84" s="2" t="s">
        <v>215</v>
      </c>
      <c r="B84" s="14">
        <f t="shared" si="1"/>
        <v>8</v>
      </c>
      <c r="C84" s="5">
        <v>5</v>
      </c>
      <c r="D84" s="5">
        <v>3</v>
      </c>
    </row>
    <row r="85" spans="1:4" ht="15">
      <c r="A85" s="2" t="s">
        <v>216</v>
      </c>
      <c r="B85" s="14">
        <f t="shared" si="1"/>
        <v>1</v>
      </c>
      <c r="C85" s="5">
        <v>1</v>
      </c>
      <c r="D85" s="5">
        <v>0</v>
      </c>
    </row>
    <row r="86" spans="1:4" ht="15">
      <c r="A86" s="2" t="s">
        <v>217</v>
      </c>
      <c r="B86" s="14">
        <f t="shared" si="1"/>
        <v>3</v>
      </c>
      <c r="C86" s="5">
        <v>2</v>
      </c>
      <c r="D86" s="5">
        <v>1</v>
      </c>
    </row>
    <row r="87" spans="1:4" ht="15">
      <c r="A87" s="2" t="s">
        <v>218</v>
      </c>
      <c r="B87" s="14">
        <f t="shared" si="1"/>
        <v>62</v>
      </c>
      <c r="C87" s="5">
        <v>34</v>
      </c>
      <c r="D87" s="5">
        <v>28</v>
      </c>
    </row>
    <row r="88" spans="1:4" ht="15">
      <c r="A88" s="2" t="s">
        <v>464</v>
      </c>
      <c r="B88" s="14">
        <f t="shared" si="1"/>
        <v>1</v>
      </c>
      <c r="C88" s="5">
        <v>1</v>
      </c>
      <c r="D88" s="5">
        <v>0</v>
      </c>
    </row>
    <row r="89" spans="1:4" ht="15.75" thickBot="1">
      <c r="A89" s="3"/>
      <c r="B89" s="13"/>
      <c r="C89" s="3"/>
      <c r="D89" s="3"/>
    </row>
  </sheetData>
  <mergeCells count="5">
    <mergeCell ref="C52:D52"/>
    <mergeCell ref="C8:D8"/>
    <mergeCell ref="A3:D3"/>
    <mergeCell ref="A4:D4"/>
    <mergeCell ref="A5:D5"/>
  </mergeCells>
  <printOptions horizontalCentered="1" verticalCentered="1"/>
  <pageMargins left="0.3937007874015748" right="0.3937007874015748" top="1.26" bottom="1.19" header="0" footer="0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29">
      <selection activeCell="A16" sqref="A16"/>
    </sheetView>
  </sheetViews>
  <sheetFormatPr defaultColWidth="11.421875" defaultRowHeight="18" customHeight="1"/>
  <cols>
    <col min="1" max="1" width="39.57421875" style="2" customWidth="1"/>
    <col min="2" max="2" width="14.140625" style="2" customWidth="1"/>
    <col min="3" max="3" width="26.421875" style="2" customWidth="1"/>
    <col min="4" max="4" width="26.28125" style="2" customWidth="1"/>
    <col min="5" max="16384" width="11.421875" style="2" customWidth="1"/>
  </cols>
  <sheetData>
    <row r="1" ht="18" customHeight="1">
      <c r="A1" s="7" t="s">
        <v>419</v>
      </c>
    </row>
    <row r="3" spans="1:4" ht="18" customHeight="1">
      <c r="A3" s="60" t="s">
        <v>1</v>
      </c>
      <c r="B3" s="60"/>
      <c r="C3" s="60"/>
      <c r="D3" s="60"/>
    </row>
    <row r="4" spans="1:4" ht="18" customHeight="1">
      <c r="A4" s="60" t="s">
        <v>420</v>
      </c>
      <c r="B4" s="60"/>
      <c r="C4" s="60"/>
      <c r="D4" s="60"/>
    </row>
    <row r="5" spans="1:4" ht="18" customHeight="1">
      <c r="A5" s="60" t="s">
        <v>117</v>
      </c>
      <c r="B5" s="60"/>
      <c r="C5" s="60"/>
      <c r="D5" s="60"/>
    </row>
    <row r="6" ht="18" customHeight="1" thickBot="1"/>
    <row r="7" spans="1:4" ht="6" customHeight="1">
      <c r="A7" s="4"/>
      <c r="B7" s="10"/>
      <c r="C7" s="4"/>
      <c r="D7" s="4"/>
    </row>
    <row r="8" spans="1:4" ht="18" customHeight="1" thickBot="1">
      <c r="A8" s="6"/>
      <c r="B8" s="11"/>
      <c r="C8" s="59" t="s">
        <v>135</v>
      </c>
      <c r="D8" s="59"/>
    </row>
    <row r="9" spans="1:2" ht="18" customHeight="1">
      <c r="A9" s="6" t="s">
        <v>230</v>
      </c>
      <c r="B9" s="11" t="s">
        <v>4</v>
      </c>
    </row>
    <row r="10" spans="2:4" ht="18" customHeight="1">
      <c r="B10" s="12"/>
      <c r="C10" s="6" t="s">
        <v>418</v>
      </c>
      <c r="D10" s="6" t="s">
        <v>137</v>
      </c>
    </row>
    <row r="11" spans="1:4" ht="9.75" customHeight="1" thickBot="1">
      <c r="A11" s="3"/>
      <c r="B11" s="13"/>
      <c r="C11" s="3"/>
      <c r="D11" s="3"/>
    </row>
    <row r="12" ht="18" customHeight="1">
      <c r="B12" s="12"/>
    </row>
    <row r="13" spans="1:4" ht="18" customHeight="1">
      <c r="A13" s="6" t="s">
        <v>4</v>
      </c>
      <c r="B13" s="15">
        <f>SUM(B15:B33)</f>
        <v>700</v>
      </c>
      <c r="C13" s="8">
        <f>SUM(C15:C33)</f>
        <v>380</v>
      </c>
      <c r="D13" s="8">
        <f>SUM(D15:D33)</f>
        <v>320</v>
      </c>
    </row>
    <row r="14" ht="18" customHeight="1">
      <c r="B14" s="12"/>
    </row>
    <row r="15" spans="1:4" ht="18" customHeight="1">
      <c r="A15" s="2" t="s">
        <v>231</v>
      </c>
      <c r="B15" s="14">
        <f aca="true" t="shared" si="0" ref="B15:B31">SUM(C15:D15)</f>
        <v>1</v>
      </c>
      <c r="C15" s="5">
        <v>1</v>
      </c>
      <c r="D15" s="5">
        <v>0</v>
      </c>
    </row>
    <row r="16" spans="1:4" ht="18" customHeight="1">
      <c r="A16" s="2" t="s">
        <v>232</v>
      </c>
      <c r="B16" s="14">
        <f t="shared" si="0"/>
        <v>2</v>
      </c>
      <c r="C16" s="5">
        <v>1</v>
      </c>
      <c r="D16" s="5">
        <v>1</v>
      </c>
    </row>
    <row r="17" spans="1:4" ht="18" customHeight="1">
      <c r="A17" s="2" t="s">
        <v>233</v>
      </c>
      <c r="B17" s="14">
        <f t="shared" si="0"/>
        <v>7</v>
      </c>
      <c r="C17" s="5">
        <v>2</v>
      </c>
      <c r="D17" s="5">
        <v>5</v>
      </c>
    </row>
    <row r="18" spans="1:4" ht="18" customHeight="1">
      <c r="A18" s="2" t="s">
        <v>234</v>
      </c>
      <c r="B18" s="14">
        <f t="shared" si="0"/>
        <v>1</v>
      </c>
      <c r="C18" s="5">
        <v>0</v>
      </c>
      <c r="D18" s="5">
        <v>1</v>
      </c>
    </row>
    <row r="19" spans="1:4" ht="18" customHeight="1">
      <c r="A19" s="2" t="s">
        <v>235</v>
      </c>
      <c r="B19" s="14">
        <f t="shared" si="0"/>
        <v>1</v>
      </c>
      <c r="C19" s="5">
        <v>1</v>
      </c>
      <c r="D19" s="5">
        <v>0</v>
      </c>
    </row>
    <row r="20" spans="1:4" ht="18" customHeight="1">
      <c r="A20" s="2" t="s">
        <v>236</v>
      </c>
      <c r="B20" s="14">
        <f t="shared" si="0"/>
        <v>12</v>
      </c>
      <c r="C20" s="5">
        <v>5</v>
      </c>
      <c r="D20" s="5">
        <v>7</v>
      </c>
    </row>
    <row r="21" spans="1:4" ht="18" customHeight="1">
      <c r="A21" s="2" t="s">
        <v>237</v>
      </c>
      <c r="B21" s="14">
        <f t="shared" si="0"/>
        <v>3</v>
      </c>
      <c r="C21" s="5">
        <v>2</v>
      </c>
      <c r="D21" s="5">
        <v>1</v>
      </c>
    </row>
    <row r="22" spans="1:4" ht="18" customHeight="1">
      <c r="A22" s="2" t="s">
        <v>238</v>
      </c>
      <c r="B22" s="14">
        <f t="shared" si="0"/>
        <v>104</v>
      </c>
      <c r="C22" s="5">
        <v>46</v>
      </c>
      <c r="D22" s="5">
        <v>58</v>
      </c>
    </row>
    <row r="23" spans="1:4" ht="18" customHeight="1">
      <c r="A23" s="2" t="s">
        <v>239</v>
      </c>
      <c r="B23" s="14">
        <f t="shared" si="0"/>
        <v>67</v>
      </c>
      <c r="C23" s="5">
        <v>31</v>
      </c>
      <c r="D23" s="5">
        <v>36</v>
      </c>
    </row>
    <row r="24" spans="1:4" ht="18" customHeight="1">
      <c r="A24" s="2" t="s">
        <v>240</v>
      </c>
      <c r="B24" s="14">
        <f t="shared" si="0"/>
        <v>6</v>
      </c>
      <c r="C24" s="5">
        <v>4</v>
      </c>
      <c r="D24" s="5">
        <v>2</v>
      </c>
    </row>
    <row r="25" spans="1:4" ht="18" customHeight="1">
      <c r="A25" s="2" t="s">
        <v>241</v>
      </c>
      <c r="B25" s="14">
        <f t="shared" si="0"/>
        <v>100</v>
      </c>
      <c r="C25" s="5">
        <v>56</v>
      </c>
      <c r="D25" s="5">
        <v>44</v>
      </c>
    </row>
    <row r="26" spans="1:4" ht="18" customHeight="1">
      <c r="A26" s="2" t="s">
        <v>242</v>
      </c>
      <c r="B26" s="14">
        <f t="shared" si="0"/>
        <v>1</v>
      </c>
      <c r="C26" s="5">
        <v>1</v>
      </c>
      <c r="D26" s="5">
        <v>0</v>
      </c>
    </row>
    <row r="27" spans="1:4" ht="18" customHeight="1">
      <c r="A27" s="2" t="s">
        <v>243</v>
      </c>
      <c r="B27" s="14">
        <f t="shared" si="0"/>
        <v>1</v>
      </c>
      <c r="C27" s="5">
        <v>0</v>
      </c>
      <c r="D27" s="5">
        <v>1</v>
      </c>
    </row>
    <row r="28" spans="1:4" ht="18" customHeight="1">
      <c r="A28" s="2" t="s">
        <v>244</v>
      </c>
      <c r="B28" s="14">
        <f t="shared" si="0"/>
        <v>115</v>
      </c>
      <c r="C28" s="5">
        <v>64</v>
      </c>
      <c r="D28" s="5">
        <v>51</v>
      </c>
    </row>
    <row r="29" spans="1:4" ht="18" customHeight="1">
      <c r="A29" s="2" t="s">
        <v>245</v>
      </c>
      <c r="B29" s="14">
        <f t="shared" si="0"/>
        <v>1</v>
      </c>
      <c r="C29" s="5">
        <v>1</v>
      </c>
      <c r="D29" s="5">
        <v>0</v>
      </c>
    </row>
    <row r="30" spans="1:4" ht="18" customHeight="1">
      <c r="A30" s="2" t="s">
        <v>246</v>
      </c>
      <c r="B30" s="14">
        <f t="shared" si="0"/>
        <v>5</v>
      </c>
      <c r="C30" s="5">
        <v>2</v>
      </c>
      <c r="D30" s="5">
        <v>3</v>
      </c>
    </row>
    <row r="31" spans="1:4" ht="18" customHeight="1">
      <c r="A31" s="2" t="s">
        <v>247</v>
      </c>
      <c r="B31" s="14">
        <f t="shared" si="0"/>
        <v>273</v>
      </c>
      <c r="C31" s="5">
        <v>163</v>
      </c>
      <c r="D31" s="5">
        <v>110</v>
      </c>
    </row>
    <row r="32" spans="1:4" ht="18" customHeight="1" thickBot="1">
      <c r="A32" s="3"/>
      <c r="B32" s="13"/>
      <c r="C32" s="3"/>
      <c r="D32" s="3"/>
    </row>
  </sheetData>
  <mergeCells count="4">
    <mergeCell ref="C8:D8"/>
    <mergeCell ref="A3:D3"/>
    <mergeCell ref="A4:D4"/>
    <mergeCell ref="A5:D5"/>
  </mergeCells>
  <printOptions horizontalCentered="1" verticalCentered="1"/>
  <pageMargins left="0.3937007874015748" right="0.3937007874015748" top="0.7874015748031497" bottom="1.39" header="0" footer="0"/>
  <pageSetup horizontalDpi="600" verticalDpi="600" orientation="portrait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22">
      <selection activeCell="B144" sqref="B144"/>
    </sheetView>
  </sheetViews>
  <sheetFormatPr defaultColWidth="11.421875" defaultRowHeight="12.75" customHeight="1"/>
  <cols>
    <col min="1" max="1" width="36.140625" style="27" customWidth="1"/>
    <col min="2" max="2" width="13.00390625" style="27" customWidth="1"/>
    <col min="3" max="3" width="12.28125" style="27" customWidth="1"/>
    <col min="4" max="4" width="12.140625" style="27" customWidth="1"/>
    <col min="5" max="5" width="16.140625" style="27" customWidth="1"/>
    <col min="6" max="6" width="17.00390625" style="27" customWidth="1"/>
    <col min="7" max="7" width="29.7109375" style="27" customWidth="1"/>
    <col min="8" max="16384" width="11.421875" style="27" customWidth="1"/>
  </cols>
  <sheetData>
    <row r="1" spans="1:4" ht="12.75" customHeight="1">
      <c r="A1" s="55" t="s">
        <v>441</v>
      </c>
      <c r="B1" s="47"/>
      <c r="C1" s="47"/>
      <c r="D1" s="47"/>
    </row>
    <row r="3" spans="1:7" ht="12.75" customHeight="1">
      <c r="A3" s="64" t="s">
        <v>472</v>
      </c>
      <c r="B3" s="64"/>
      <c r="C3" s="64"/>
      <c r="D3" s="64"/>
      <c r="E3" s="64"/>
      <c r="F3" s="64"/>
      <c r="G3" s="64"/>
    </row>
    <row r="4" spans="1:7" ht="12.75" customHeight="1">
      <c r="A4" s="64" t="s">
        <v>473</v>
      </c>
      <c r="B4" s="64"/>
      <c r="C4" s="64"/>
      <c r="D4" s="64"/>
      <c r="E4" s="64"/>
      <c r="F4" s="64"/>
      <c r="G4" s="64"/>
    </row>
    <row r="5" spans="1:7" ht="12.75" customHeight="1">
      <c r="A5" s="64" t="s">
        <v>421</v>
      </c>
      <c r="B5" s="64"/>
      <c r="C5" s="64"/>
      <c r="D5" s="64"/>
      <c r="E5" s="64"/>
      <c r="F5" s="64"/>
      <c r="G5" s="64"/>
    </row>
    <row r="6" ht="12.75" customHeight="1" thickBot="1"/>
    <row r="7" spans="1:7" ht="12.75" customHeight="1">
      <c r="A7" s="40"/>
      <c r="B7" s="41"/>
      <c r="C7" s="41"/>
      <c r="D7" s="41"/>
      <c r="E7" s="41"/>
      <c r="F7" s="41"/>
      <c r="G7" s="41"/>
    </row>
    <row r="8" spans="1:7" ht="12.75" customHeight="1">
      <c r="A8" s="42"/>
      <c r="B8" s="43" t="s">
        <v>422</v>
      </c>
      <c r="C8" s="43" t="s">
        <v>422</v>
      </c>
      <c r="D8" s="43" t="s">
        <v>422</v>
      </c>
      <c r="E8" s="43" t="s">
        <v>423</v>
      </c>
      <c r="F8" s="43" t="s">
        <v>423</v>
      </c>
      <c r="G8" s="43" t="s">
        <v>423</v>
      </c>
    </row>
    <row r="9" spans="1:7" ht="12.75" customHeight="1">
      <c r="A9" s="44" t="s">
        <v>3</v>
      </c>
      <c r="B9" s="43" t="s">
        <v>424</v>
      </c>
      <c r="C9" s="43" t="s">
        <v>425</v>
      </c>
      <c r="D9" s="43" t="s">
        <v>426</v>
      </c>
      <c r="E9" s="43" t="s">
        <v>427</v>
      </c>
      <c r="F9" s="43" t="s">
        <v>427</v>
      </c>
      <c r="G9" s="43" t="s">
        <v>427</v>
      </c>
    </row>
    <row r="10" spans="1:7" ht="12.75" customHeight="1">
      <c r="A10" s="42"/>
      <c r="E10" s="43" t="s">
        <v>428</v>
      </c>
      <c r="F10" s="43" t="s">
        <v>425</v>
      </c>
      <c r="G10" s="43" t="s">
        <v>426</v>
      </c>
    </row>
    <row r="11" spans="1:7" ht="12.75" customHeight="1" thickBot="1">
      <c r="A11" s="19"/>
      <c r="B11" s="45"/>
      <c r="C11" s="45"/>
      <c r="D11" s="45"/>
      <c r="E11" s="45"/>
      <c r="F11" s="45"/>
      <c r="G11" s="45"/>
    </row>
    <row r="12" ht="12.75" customHeight="1">
      <c r="A12" s="42"/>
    </row>
    <row r="13" spans="1:7" ht="12.75" customHeight="1">
      <c r="A13" s="44" t="s">
        <v>4</v>
      </c>
      <c r="B13" s="48">
        <f>(B15+B51+B69+B88+B101+B115+B129)</f>
        <v>3810179</v>
      </c>
      <c r="C13" s="48">
        <f>(C15+C51+C69+C88+C101+C115+C129)</f>
        <v>1902614</v>
      </c>
      <c r="D13" s="48">
        <f>(D15+D51+D69+D88+D101+D115+D129)</f>
        <v>1907565</v>
      </c>
      <c r="E13" s="53">
        <v>18.4</v>
      </c>
      <c r="F13" s="53">
        <v>31</v>
      </c>
      <c r="G13" s="53">
        <v>5.8</v>
      </c>
    </row>
    <row r="14" spans="1:7" ht="12.75" customHeight="1">
      <c r="A14" s="42"/>
      <c r="B14" s="49"/>
      <c r="C14" s="49"/>
      <c r="D14" s="49"/>
      <c r="E14" s="25"/>
      <c r="F14" s="25"/>
      <c r="G14" s="25"/>
    </row>
    <row r="15" spans="1:7" ht="12.75" customHeight="1">
      <c r="A15" s="46" t="s">
        <v>106</v>
      </c>
      <c r="B15" s="50">
        <f>SUM(B19:B49)</f>
        <v>1345750</v>
      </c>
      <c r="C15" s="50">
        <f>SUM(C19:C49)</f>
        <v>656205</v>
      </c>
      <c r="D15" s="50">
        <f>SUM(D19:D49)</f>
        <v>689545</v>
      </c>
      <c r="E15" s="54">
        <v>14.2</v>
      </c>
      <c r="F15" s="54">
        <v>24.5</v>
      </c>
      <c r="G15" s="54">
        <v>4.3</v>
      </c>
    </row>
    <row r="16" spans="1:7" ht="12.75" customHeight="1">
      <c r="A16" s="42"/>
      <c r="B16" s="49"/>
      <c r="C16" s="49"/>
      <c r="D16" s="49"/>
      <c r="E16" s="25"/>
      <c r="F16" s="25"/>
      <c r="G16" s="25"/>
    </row>
    <row r="17" spans="1:7" ht="12.75" customHeight="1">
      <c r="A17" s="44" t="s">
        <v>107</v>
      </c>
      <c r="B17" s="50">
        <f>SUM(B19:B29)</f>
        <v>309672</v>
      </c>
      <c r="C17" s="50">
        <f>SUM(C19:C29)</f>
        <v>149647</v>
      </c>
      <c r="D17" s="50">
        <f>SUM(D19:D29)</f>
        <v>160025</v>
      </c>
      <c r="E17" s="54">
        <v>18</v>
      </c>
      <c r="F17" s="54">
        <v>31.4</v>
      </c>
      <c r="G17" s="54">
        <v>5.6</v>
      </c>
    </row>
    <row r="18" spans="1:7" ht="12.75" customHeight="1">
      <c r="A18" s="42"/>
      <c r="B18" s="49"/>
      <c r="C18" s="49"/>
      <c r="D18" s="49"/>
      <c r="E18" s="25"/>
      <c r="F18" s="25"/>
      <c r="G18" s="25"/>
    </row>
    <row r="19" spans="1:7" ht="12.75" customHeight="1">
      <c r="A19" s="42" t="s">
        <v>333</v>
      </c>
      <c r="B19" s="52">
        <f aca="true" t="shared" si="0" ref="B19:B29">SUM(C19:D19)</f>
        <v>3360</v>
      </c>
      <c r="C19" s="52">
        <v>1457</v>
      </c>
      <c r="D19" s="52">
        <v>1903</v>
      </c>
      <c r="E19" s="25">
        <v>8.9</v>
      </c>
      <c r="F19" s="25">
        <v>6.9</v>
      </c>
      <c r="G19" s="25">
        <v>10.5</v>
      </c>
    </row>
    <row r="20" spans="1:7" ht="12.75" customHeight="1">
      <c r="A20" s="42" t="s">
        <v>334</v>
      </c>
      <c r="B20" s="52">
        <f t="shared" si="0"/>
        <v>13565</v>
      </c>
      <c r="C20" s="52">
        <v>6542</v>
      </c>
      <c r="D20" s="52">
        <v>7023</v>
      </c>
      <c r="E20" s="25">
        <v>0.7</v>
      </c>
      <c r="F20" s="25">
        <v>1.5</v>
      </c>
      <c r="G20" s="25">
        <v>0</v>
      </c>
    </row>
    <row r="21" spans="1:7" ht="12.75" customHeight="1">
      <c r="A21" s="42" t="s">
        <v>335</v>
      </c>
      <c r="B21" s="52">
        <f t="shared" si="0"/>
        <v>24175</v>
      </c>
      <c r="C21" s="52">
        <v>12560</v>
      </c>
      <c r="D21" s="52">
        <v>11615</v>
      </c>
      <c r="E21" s="25">
        <v>1.6</v>
      </c>
      <c r="F21" s="25">
        <v>3.2</v>
      </c>
      <c r="G21" s="25">
        <v>0</v>
      </c>
    </row>
    <row r="22" spans="1:7" ht="12.75" customHeight="1">
      <c r="A22" s="42" t="s">
        <v>336</v>
      </c>
      <c r="B22" s="52">
        <f t="shared" si="0"/>
        <v>15341</v>
      </c>
      <c r="C22" s="52">
        <v>7162</v>
      </c>
      <c r="D22" s="52">
        <v>8179</v>
      </c>
      <c r="E22" s="25">
        <v>3.2</v>
      </c>
      <c r="F22" s="25">
        <v>7</v>
      </c>
      <c r="G22" s="25">
        <v>0</v>
      </c>
    </row>
    <row r="23" spans="1:7" ht="12.75" customHeight="1">
      <c r="A23" s="42" t="s">
        <v>337</v>
      </c>
      <c r="B23" s="52">
        <f t="shared" si="0"/>
        <v>20753</v>
      </c>
      <c r="C23" s="52">
        <v>9753</v>
      </c>
      <c r="D23" s="52">
        <v>11000</v>
      </c>
      <c r="E23" s="25">
        <v>0.5</v>
      </c>
      <c r="F23" s="25">
        <v>0</v>
      </c>
      <c r="G23" s="25">
        <v>0.9</v>
      </c>
    </row>
    <row r="24" spans="1:7" ht="12.75" customHeight="1">
      <c r="A24" s="42" t="s">
        <v>436</v>
      </c>
      <c r="B24" s="52">
        <f t="shared" si="0"/>
        <v>21724</v>
      </c>
      <c r="C24" s="52">
        <v>10119</v>
      </c>
      <c r="D24" s="52">
        <v>11605</v>
      </c>
      <c r="E24" s="25">
        <v>2.8</v>
      </c>
      <c r="F24" s="25">
        <v>5.9</v>
      </c>
      <c r="G24" s="25">
        <v>0</v>
      </c>
    </row>
    <row r="25" spans="1:7" ht="12.75" customHeight="1">
      <c r="A25" s="42" t="s">
        <v>339</v>
      </c>
      <c r="B25" s="52">
        <f t="shared" si="0"/>
        <v>27110</v>
      </c>
      <c r="C25" s="52">
        <v>13307</v>
      </c>
      <c r="D25" s="52">
        <v>13803</v>
      </c>
      <c r="E25" s="25">
        <v>3.7</v>
      </c>
      <c r="F25" s="25">
        <v>6</v>
      </c>
      <c r="G25" s="25">
        <v>1.4</v>
      </c>
    </row>
    <row r="26" spans="1:7" ht="12.75" customHeight="1">
      <c r="A26" s="42" t="s">
        <v>340</v>
      </c>
      <c r="B26" s="52">
        <f t="shared" si="0"/>
        <v>9321</v>
      </c>
      <c r="C26" s="52">
        <v>4212</v>
      </c>
      <c r="D26" s="52">
        <v>5109</v>
      </c>
      <c r="E26" s="25">
        <v>1</v>
      </c>
      <c r="F26" s="25">
        <v>2.4</v>
      </c>
      <c r="G26" s="25">
        <v>0</v>
      </c>
    </row>
    <row r="27" spans="1:7" ht="12.75" customHeight="1">
      <c r="A27" s="42" t="s">
        <v>341</v>
      </c>
      <c r="B27" s="52">
        <f t="shared" si="0"/>
        <v>76177</v>
      </c>
      <c r="C27" s="52">
        <v>36994</v>
      </c>
      <c r="D27" s="52">
        <v>39183</v>
      </c>
      <c r="E27" s="25">
        <v>1.4</v>
      </c>
      <c r="F27" s="25">
        <v>2.4</v>
      </c>
      <c r="G27" s="25">
        <v>0.5</v>
      </c>
    </row>
    <row r="28" spans="1:7" ht="12.75" customHeight="1">
      <c r="A28" s="42" t="s">
        <v>342</v>
      </c>
      <c r="B28" s="52">
        <f t="shared" si="0"/>
        <v>54901</v>
      </c>
      <c r="C28" s="52">
        <v>26526</v>
      </c>
      <c r="D28" s="52">
        <v>28375</v>
      </c>
      <c r="E28" s="25">
        <v>1.3</v>
      </c>
      <c r="F28" s="25">
        <v>2.3</v>
      </c>
      <c r="G28" s="25">
        <v>0.3</v>
      </c>
    </row>
    <row r="29" spans="1:7" ht="12.75" customHeight="1">
      <c r="A29" s="42" t="s">
        <v>343</v>
      </c>
      <c r="B29" s="52">
        <f t="shared" si="0"/>
        <v>43245</v>
      </c>
      <c r="C29" s="52">
        <v>21015</v>
      </c>
      <c r="D29" s="52">
        <v>22230</v>
      </c>
      <c r="E29" s="25">
        <v>1.6</v>
      </c>
      <c r="F29" s="25">
        <v>2.9</v>
      </c>
      <c r="G29" s="25">
        <v>0.4</v>
      </c>
    </row>
    <row r="30" spans="1:7" ht="12.75" customHeight="1">
      <c r="A30" s="42"/>
      <c r="B30" s="49"/>
      <c r="C30" s="49"/>
      <c r="D30" s="49"/>
      <c r="E30" s="25"/>
      <c r="F30" s="25"/>
      <c r="G30" s="25"/>
    </row>
    <row r="31" spans="1:7" ht="12.75" customHeight="1">
      <c r="A31" s="42" t="s">
        <v>344</v>
      </c>
      <c r="B31" s="52">
        <f aca="true" t="shared" si="1" ref="B31:B49">SUM(C31:D31)</f>
        <v>52372</v>
      </c>
      <c r="C31" s="52">
        <v>25420</v>
      </c>
      <c r="D31" s="52">
        <v>26952</v>
      </c>
      <c r="E31" s="25">
        <v>0.9</v>
      </c>
      <c r="F31" s="25">
        <v>2</v>
      </c>
      <c r="G31" s="25">
        <v>0</v>
      </c>
    </row>
    <row r="32" spans="1:7" ht="12.75" customHeight="1">
      <c r="A32" s="42" t="s">
        <v>345</v>
      </c>
      <c r="B32" s="52">
        <f t="shared" si="1"/>
        <v>193478</v>
      </c>
      <c r="C32" s="52">
        <v>94514</v>
      </c>
      <c r="D32" s="52">
        <v>98964</v>
      </c>
      <c r="E32" s="25">
        <v>0.7</v>
      </c>
      <c r="F32" s="25">
        <v>1.4</v>
      </c>
      <c r="G32" s="25">
        <v>0.1</v>
      </c>
    </row>
    <row r="33" spans="1:7" ht="12.75" customHeight="1">
      <c r="A33" s="42" t="s">
        <v>346</v>
      </c>
      <c r="B33" s="52">
        <f t="shared" si="1"/>
        <v>29407</v>
      </c>
      <c r="C33" s="52">
        <v>14834</v>
      </c>
      <c r="D33" s="52">
        <v>14573</v>
      </c>
      <c r="E33" s="25">
        <v>1.7</v>
      </c>
      <c r="F33" s="25">
        <v>2</v>
      </c>
      <c r="G33" s="25">
        <v>1.4</v>
      </c>
    </row>
    <row r="34" spans="1:7" ht="12.75" customHeight="1">
      <c r="A34" s="42" t="s">
        <v>347</v>
      </c>
      <c r="B34" s="52">
        <f t="shared" si="1"/>
        <v>14160</v>
      </c>
      <c r="C34" s="52">
        <v>7138</v>
      </c>
      <c r="D34" s="52">
        <v>7022</v>
      </c>
      <c r="E34" s="25">
        <v>2.1</v>
      </c>
      <c r="F34" s="25">
        <v>2.8</v>
      </c>
      <c r="G34" s="25">
        <v>1.4</v>
      </c>
    </row>
    <row r="35" spans="1:7" ht="12.75" customHeight="1">
      <c r="A35" s="42" t="s">
        <v>348</v>
      </c>
      <c r="B35" s="52">
        <f t="shared" si="1"/>
        <v>49319</v>
      </c>
      <c r="C35" s="52">
        <v>24681</v>
      </c>
      <c r="D35" s="52">
        <v>24638</v>
      </c>
      <c r="E35" s="25">
        <v>1</v>
      </c>
      <c r="F35" s="25">
        <v>1.6</v>
      </c>
      <c r="G35" s="25">
        <v>0.4</v>
      </c>
    </row>
    <row r="36" spans="1:7" ht="12.75" customHeight="1">
      <c r="A36" s="42" t="s">
        <v>349</v>
      </c>
      <c r="B36" s="52">
        <f t="shared" si="1"/>
        <v>21666</v>
      </c>
      <c r="C36" s="52">
        <v>10839</v>
      </c>
      <c r="D36" s="52">
        <v>10827</v>
      </c>
      <c r="E36" s="25">
        <v>2.3</v>
      </c>
      <c r="F36" s="25">
        <v>4.6</v>
      </c>
      <c r="G36" s="25">
        <v>0</v>
      </c>
    </row>
    <row r="37" spans="1:7" ht="12.75" customHeight="1">
      <c r="A37" s="42" t="s">
        <v>350</v>
      </c>
      <c r="B37" s="52">
        <f t="shared" si="1"/>
        <v>117532</v>
      </c>
      <c r="C37" s="52">
        <v>56667</v>
      </c>
      <c r="D37" s="52">
        <v>60865</v>
      </c>
      <c r="E37" s="25">
        <v>0.6</v>
      </c>
      <c r="F37" s="25">
        <v>1</v>
      </c>
      <c r="G37" s="25">
        <v>0.2</v>
      </c>
    </row>
    <row r="38" spans="1:7" ht="12.75" customHeight="1">
      <c r="A38" s="42" t="s">
        <v>351</v>
      </c>
      <c r="B38" s="52">
        <f t="shared" si="1"/>
        <v>34507</v>
      </c>
      <c r="C38" s="52">
        <v>16897</v>
      </c>
      <c r="D38" s="52">
        <v>17610</v>
      </c>
      <c r="E38" s="25">
        <v>3.5</v>
      </c>
      <c r="F38" s="25">
        <v>5.9</v>
      </c>
      <c r="G38" s="25">
        <v>1.1</v>
      </c>
    </row>
    <row r="39" spans="1:7" ht="12.75" customHeight="1">
      <c r="A39" s="42" t="s">
        <v>352</v>
      </c>
      <c r="B39" s="52">
        <f t="shared" si="1"/>
        <v>70297</v>
      </c>
      <c r="C39" s="52">
        <v>34728</v>
      </c>
      <c r="D39" s="52">
        <v>35569</v>
      </c>
      <c r="E39" s="25">
        <v>1.1</v>
      </c>
      <c r="F39" s="25">
        <v>1.7</v>
      </c>
      <c r="G39" s="25">
        <v>0.6</v>
      </c>
    </row>
    <row r="40" spans="1:7" ht="12.75" customHeight="1">
      <c r="A40" s="42" t="s">
        <v>429</v>
      </c>
      <c r="B40" s="52">
        <f t="shared" si="1"/>
        <v>55585</v>
      </c>
      <c r="C40" s="52">
        <v>27200</v>
      </c>
      <c r="D40" s="52">
        <v>28385</v>
      </c>
      <c r="E40" s="25">
        <v>2.9</v>
      </c>
      <c r="F40" s="25">
        <v>5.1</v>
      </c>
      <c r="G40" s="25">
        <v>0.7</v>
      </c>
    </row>
    <row r="41" spans="1:7" ht="12.75" customHeight="1">
      <c r="A41" s="42" t="s">
        <v>354</v>
      </c>
      <c r="B41" s="52">
        <f t="shared" si="1"/>
        <v>18661</v>
      </c>
      <c r="C41" s="52">
        <v>9708</v>
      </c>
      <c r="D41" s="52">
        <v>8953</v>
      </c>
      <c r="E41" s="25">
        <v>0.5</v>
      </c>
      <c r="F41" s="25">
        <v>1</v>
      </c>
      <c r="G41" s="25">
        <v>0</v>
      </c>
    </row>
    <row r="42" spans="1:7" ht="12.75" customHeight="1">
      <c r="A42" s="42" t="s">
        <v>355</v>
      </c>
      <c r="B42" s="52">
        <f t="shared" si="1"/>
        <v>72074</v>
      </c>
      <c r="C42" s="52">
        <v>34416</v>
      </c>
      <c r="D42" s="52">
        <v>37658</v>
      </c>
      <c r="E42" s="25">
        <v>1.2</v>
      </c>
      <c r="F42" s="25">
        <v>2.3</v>
      </c>
      <c r="G42" s="25">
        <v>0.3</v>
      </c>
    </row>
    <row r="43" spans="1:7" ht="12.75" customHeight="1">
      <c r="A43" s="42" t="s">
        <v>356</v>
      </c>
      <c r="B43" s="52">
        <f t="shared" si="1"/>
        <v>50419</v>
      </c>
      <c r="C43" s="52">
        <v>24162</v>
      </c>
      <c r="D43" s="52">
        <v>26257</v>
      </c>
      <c r="E43" s="25">
        <v>1</v>
      </c>
      <c r="F43" s="25">
        <v>2</v>
      </c>
      <c r="G43" s="25">
        <v>0</v>
      </c>
    </row>
    <row r="44" spans="1:7" ht="12.75" customHeight="1">
      <c r="A44" s="42" t="s">
        <v>357</v>
      </c>
      <c r="B44" s="52">
        <f t="shared" si="1"/>
        <v>50433</v>
      </c>
      <c r="C44" s="52">
        <v>23583</v>
      </c>
      <c r="D44" s="52">
        <v>26850</v>
      </c>
      <c r="E44" s="25">
        <v>0.4</v>
      </c>
      <c r="F44" s="25">
        <v>0.4</v>
      </c>
      <c r="G44" s="25">
        <v>0.4</v>
      </c>
    </row>
    <row r="45" spans="1:7" ht="12.75" customHeight="1">
      <c r="A45" s="42" t="s">
        <v>358</v>
      </c>
      <c r="B45" s="52">
        <f t="shared" si="1"/>
        <v>4877</v>
      </c>
      <c r="C45" s="52">
        <v>2556</v>
      </c>
      <c r="D45" s="52">
        <v>2321</v>
      </c>
      <c r="E45" s="25">
        <v>2</v>
      </c>
      <c r="F45" s="25">
        <v>3.9</v>
      </c>
      <c r="G45" s="25">
        <v>0</v>
      </c>
    </row>
    <row r="46" spans="1:7" ht="12.75" customHeight="1">
      <c r="A46" s="42" t="s">
        <v>430</v>
      </c>
      <c r="B46" s="52">
        <f t="shared" si="1"/>
        <v>6519</v>
      </c>
      <c r="C46" s="52">
        <v>3277</v>
      </c>
      <c r="D46" s="52">
        <v>3242</v>
      </c>
      <c r="E46" s="25">
        <v>0</v>
      </c>
      <c r="F46" s="25">
        <v>0</v>
      </c>
      <c r="G46" s="25">
        <v>0</v>
      </c>
    </row>
    <row r="47" spans="1:7" ht="12.75" customHeight="1">
      <c r="A47" s="42" t="s">
        <v>359</v>
      </c>
      <c r="B47" s="52">
        <f t="shared" si="1"/>
        <v>60889</v>
      </c>
      <c r="C47" s="52">
        <v>29367</v>
      </c>
      <c r="D47" s="52">
        <v>31522</v>
      </c>
      <c r="E47" s="25">
        <v>0.6</v>
      </c>
      <c r="F47" s="25">
        <v>1.4</v>
      </c>
      <c r="G47" s="25">
        <v>0</v>
      </c>
    </row>
    <row r="48" spans="1:7" ht="12.75" customHeight="1">
      <c r="A48" s="42" t="s">
        <v>360</v>
      </c>
      <c r="B48" s="52">
        <f t="shared" si="1"/>
        <v>122187</v>
      </c>
      <c r="C48" s="52">
        <v>60651</v>
      </c>
      <c r="D48" s="52">
        <v>61536</v>
      </c>
      <c r="E48" s="25">
        <v>2.5</v>
      </c>
      <c r="F48" s="25">
        <v>4.1</v>
      </c>
      <c r="G48" s="25">
        <v>1</v>
      </c>
    </row>
    <row r="49" spans="1:7" ht="12.75" customHeight="1">
      <c r="A49" s="42" t="s">
        <v>361</v>
      </c>
      <c r="B49" s="52">
        <f t="shared" si="1"/>
        <v>11696</v>
      </c>
      <c r="C49" s="52">
        <v>5920</v>
      </c>
      <c r="D49" s="52">
        <v>5776</v>
      </c>
      <c r="E49" s="25">
        <v>1.7</v>
      </c>
      <c r="F49" s="25">
        <v>1.7</v>
      </c>
      <c r="G49" s="25">
        <v>1.7</v>
      </c>
    </row>
    <row r="50" spans="1:7" ht="12.75" customHeight="1">
      <c r="A50" s="42"/>
      <c r="B50" s="49"/>
      <c r="C50" s="49"/>
      <c r="D50" s="49"/>
      <c r="E50" s="25"/>
      <c r="F50" s="25"/>
      <c r="G50" s="25"/>
    </row>
    <row r="51" spans="1:7" ht="12.75" customHeight="1">
      <c r="A51" s="46" t="s">
        <v>43</v>
      </c>
      <c r="B51" s="50">
        <f>SUM(B53:B67)</f>
        <v>716286</v>
      </c>
      <c r="C51" s="50">
        <f>SUM(C53:C67)</f>
        <v>361562</v>
      </c>
      <c r="D51" s="50">
        <f>SUM(D53:D67)</f>
        <v>354724</v>
      </c>
      <c r="E51" s="51">
        <v>1.8</v>
      </c>
      <c r="F51" s="51">
        <v>3</v>
      </c>
      <c r="G51" s="51">
        <v>0.6</v>
      </c>
    </row>
    <row r="52" spans="1:7" ht="12.75" customHeight="1">
      <c r="A52" s="42"/>
      <c r="B52" s="52"/>
      <c r="C52" s="52"/>
      <c r="D52" s="52"/>
      <c r="E52" s="25"/>
      <c r="F52" s="25"/>
      <c r="G52" s="25"/>
    </row>
    <row r="53" spans="1:7" ht="12.75" customHeight="1">
      <c r="A53" s="42" t="s">
        <v>362</v>
      </c>
      <c r="B53" s="52">
        <f aca="true" t="shared" si="2" ref="B53:B67">SUM(C53:D53)</f>
        <v>222853</v>
      </c>
      <c r="C53" s="52">
        <v>111649</v>
      </c>
      <c r="D53" s="52">
        <v>111204</v>
      </c>
      <c r="E53" s="25">
        <v>2.2</v>
      </c>
      <c r="F53" s="25">
        <v>3.5</v>
      </c>
      <c r="G53" s="25">
        <v>0.9</v>
      </c>
    </row>
    <row r="54" spans="1:7" ht="12.75" customHeight="1">
      <c r="A54" s="42" t="s">
        <v>363</v>
      </c>
      <c r="B54" s="52">
        <f t="shared" si="2"/>
        <v>67975</v>
      </c>
      <c r="C54" s="52">
        <v>34089</v>
      </c>
      <c r="D54" s="52">
        <v>33886</v>
      </c>
      <c r="E54" s="25">
        <v>1.5</v>
      </c>
      <c r="F54" s="25">
        <v>2.9</v>
      </c>
      <c r="G54" s="25">
        <v>0</v>
      </c>
    </row>
    <row r="55" spans="1:7" ht="12.75" customHeight="1">
      <c r="A55" s="42" t="s">
        <v>364</v>
      </c>
      <c r="B55" s="52">
        <f t="shared" si="2"/>
        <v>65119</v>
      </c>
      <c r="C55" s="52">
        <v>32703</v>
      </c>
      <c r="D55" s="52">
        <v>32416</v>
      </c>
      <c r="E55" s="25">
        <v>1.7</v>
      </c>
      <c r="F55" s="25">
        <v>3.4</v>
      </c>
      <c r="G55" s="25">
        <v>0</v>
      </c>
    </row>
    <row r="56" spans="1:7" ht="12.75" customHeight="1">
      <c r="A56" s="42" t="s">
        <v>365</v>
      </c>
      <c r="B56" s="52">
        <f t="shared" si="2"/>
        <v>5343</v>
      </c>
      <c r="C56" s="52">
        <v>2752</v>
      </c>
      <c r="D56" s="52">
        <v>2591</v>
      </c>
      <c r="E56" s="25">
        <v>1.9</v>
      </c>
      <c r="F56" s="25">
        <v>3.6</v>
      </c>
      <c r="G56" s="25">
        <v>0</v>
      </c>
    </row>
    <row r="57" spans="1:7" ht="12.75" customHeight="1">
      <c r="A57" s="42" t="s">
        <v>366</v>
      </c>
      <c r="B57" s="52">
        <f t="shared" si="2"/>
        <v>22479</v>
      </c>
      <c r="C57" s="52">
        <v>11357</v>
      </c>
      <c r="D57" s="52">
        <v>11122</v>
      </c>
      <c r="E57" s="25">
        <v>0.9</v>
      </c>
      <c r="F57" s="25">
        <v>0.9</v>
      </c>
      <c r="G57" s="25">
        <v>0.9</v>
      </c>
    </row>
    <row r="58" spans="1:7" ht="12.75" customHeight="1">
      <c r="A58" s="42" t="s">
        <v>367</v>
      </c>
      <c r="B58" s="52">
        <f t="shared" si="2"/>
        <v>37602</v>
      </c>
      <c r="C58" s="52">
        <v>18723</v>
      </c>
      <c r="D58" s="52">
        <v>18879</v>
      </c>
      <c r="E58" s="25">
        <v>2.1</v>
      </c>
      <c r="F58" s="25">
        <v>3.7</v>
      </c>
      <c r="G58" s="25">
        <v>0.5</v>
      </c>
    </row>
    <row r="59" spans="1:7" ht="12.75" customHeight="1">
      <c r="A59" s="42" t="s">
        <v>368</v>
      </c>
      <c r="B59" s="52">
        <f t="shared" si="2"/>
        <v>29766</v>
      </c>
      <c r="C59" s="52">
        <v>14808</v>
      </c>
      <c r="D59" s="52">
        <v>14958</v>
      </c>
      <c r="E59" s="25">
        <v>2.7</v>
      </c>
      <c r="F59" s="25">
        <v>4</v>
      </c>
      <c r="G59" s="25">
        <v>1.3</v>
      </c>
    </row>
    <row r="60" spans="1:7" ht="12.75" customHeight="1">
      <c r="A60" s="42" t="s">
        <v>369</v>
      </c>
      <c r="B60" s="52">
        <f t="shared" si="2"/>
        <v>24764</v>
      </c>
      <c r="C60" s="52">
        <v>12518</v>
      </c>
      <c r="D60" s="52">
        <v>12246</v>
      </c>
      <c r="E60" s="25">
        <v>0.4</v>
      </c>
      <c r="F60" s="25">
        <v>0.8</v>
      </c>
      <c r="G60" s="25">
        <v>0</v>
      </c>
    </row>
    <row r="61" spans="1:7" ht="12.75" customHeight="1">
      <c r="A61" s="42" t="s">
        <v>370</v>
      </c>
      <c r="B61" s="52">
        <f t="shared" si="2"/>
        <v>15705</v>
      </c>
      <c r="C61" s="52">
        <v>7843</v>
      </c>
      <c r="D61" s="52">
        <v>7862</v>
      </c>
      <c r="E61" s="25">
        <v>2.5</v>
      </c>
      <c r="F61" s="25">
        <v>5.1</v>
      </c>
      <c r="G61" s="25">
        <v>0</v>
      </c>
    </row>
    <row r="62" spans="1:7" ht="12.75" customHeight="1">
      <c r="A62" s="42" t="s">
        <v>371</v>
      </c>
      <c r="B62" s="52">
        <f t="shared" si="2"/>
        <v>127140</v>
      </c>
      <c r="C62" s="52">
        <v>64803</v>
      </c>
      <c r="D62" s="52">
        <v>62337</v>
      </c>
      <c r="E62" s="25">
        <v>1.6</v>
      </c>
      <c r="F62" s="25">
        <v>2.8</v>
      </c>
      <c r="G62" s="25">
        <v>0.3</v>
      </c>
    </row>
    <row r="63" spans="1:7" ht="12.75" customHeight="1">
      <c r="A63" s="42" t="s">
        <v>437</v>
      </c>
      <c r="B63" s="52">
        <f t="shared" si="2"/>
        <v>10845</v>
      </c>
      <c r="C63" s="52">
        <v>5512</v>
      </c>
      <c r="D63" s="52">
        <v>5333</v>
      </c>
      <c r="E63" s="25">
        <v>3.7</v>
      </c>
      <c r="F63" s="25">
        <v>3.6</v>
      </c>
      <c r="G63" s="25">
        <v>3.7</v>
      </c>
    </row>
    <row r="64" spans="1:7" ht="12.75" customHeight="1">
      <c r="A64" s="42" t="s">
        <v>431</v>
      </c>
      <c r="B64" s="52">
        <f t="shared" si="2"/>
        <v>16239</v>
      </c>
      <c r="C64" s="52">
        <v>8005</v>
      </c>
      <c r="D64" s="52">
        <v>8234</v>
      </c>
      <c r="E64" s="25">
        <v>0</v>
      </c>
      <c r="F64" s="25">
        <v>0</v>
      </c>
      <c r="G64" s="25">
        <v>0</v>
      </c>
    </row>
    <row r="65" spans="1:7" ht="12.75" customHeight="1">
      <c r="A65" s="42" t="s">
        <v>373</v>
      </c>
      <c r="B65" s="52">
        <f t="shared" si="2"/>
        <v>37679</v>
      </c>
      <c r="C65" s="52">
        <v>19579</v>
      </c>
      <c r="D65" s="52">
        <v>18100</v>
      </c>
      <c r="E65" s="25">
        <v>0.3</v>
      </c>
      <c r="F65" s="25">
        <v>0</v>
      </c>
      <c r="G65" s="25">
        <v>0.6</v>
      </c>
    </row>
    <row r="66" spans="1:7" ht="12.75" customHeight="1">
      <c r="A66" s="42" t="s">
        <v>374</v>
      </c>
      <c r="B66" s="52">
        <f t="shared" si="2"/>
        <v>19732</v>
      </c>
      <c r="C66" s="52">
        <v>10377</v>
      </c>
      <c r="D66" s="52">
        <v>9355</v>
      </c>
      <c r="E66" s="25">
        <v>3</v>
      </c>
      <c r="F66" s="25">
        <v>4.8</v>
      </c>
      <c r="G66" s="25">
        <v>1</v>
      </c>
    </row>
    <row r="67" spans="1:7" ht="12.75" customHeight="1">
      <c r="A67" s="42" t="s">
        <v>375</v>
      </c>
      <c r="B67" s="52">
        <f t="shared" si="2"/>
        <v>13045</v>
      </c>
      <c r="C67" s="52">
        <v>6844</v>
      </c>
      <c r="D67" s="52">
        <v>6201</v>
      </c>
      <c r="E67" s="25">
        <v>4.6</v>
      </c>
      <c r="F67" s="25">
        <v>7.3</v>
      </c>
      <c r="G67" s="25">
        <v>1.6</v>
      </c>
    </row>
    <row r="68" spans="1:7" ht="7.5" customHeight="1">
      <c r="A68" s="42"/>
      <c r="B68" s="52"/>
      <c r="C68" s="52"/>
      <c r="D68" s="52"/>
      <c r="E68" s="25"/>
      <c r="F68" s="25"/>
      <c r="G68" s="25"/>
    </row>
    <row r="69" spans="1:7" ht="12.75" customHeight="1">
      <c r="A69" s="46" t="s">
        <v>61</v>
      </c>
      <c r="B69" s="50">
        <f>SUM(B71:B86)</f>
        <v>432395</v>
      </c>
      <c r="C69" s="50">
        <f>SUM(C71:C86)</f>
        <v>216357</v>
      </c>
      <c r="D69" s="50">
        <f>SUM(D71:D86)</f>
        <v>216038</v>
      </c>
      <c r="E69" s="51">
        <v>1.2</v>
      </c>
      <c r="F69" s="51">
        <v>2.2</v>
      </c>
      <c r="G69" s="51">
        <v>0.3</v>
      </c>
    </row>
    <row r="70" spans="1:7" ht="6" customHeight="1">
      <c r="A70" s="42"/>
      <c r="B70" s="52"/>
      <c r="C70" s="52"/>
      <c r="D70" s="52"/>
      <c r="E70" s="25"/>
      <c r="F70" s="25"/>
      <c r="G70" s="25"/>
    </row>
    <row r="71" spans="1:7" ht="12.75" customHeight="1">
      <c r="A71" s="42" t="s">
        <v>376</v>
      </c>
      <c r="B71" s="52">
        <f>SUM(C71:D71)</f>
        <v>132057</v>
      </c>
      <c r="C71" s="52">
        <v>65418</v>
      </c>
      <c r="D71" s="52">
        <v>66639</v>
      </c>
      <c r="E71" s="25">
        <v>1.7</v>
      </c>
      <c r="F71" s="25">
        <v>3</v>
      </c>
      <c r="G71" s="25">
        <v>0.5</v>
      </c>
    </row>
    <row r="72" spans="1:7" ht="12.75" customHeight="1">
      <c r="A72" s="42" t="s">
        <v>377</v>
      </c>
      <c r="B72" s="52">
        <f>SUM(C72:D72)</f>
        <v>52393</v>
      </c>
      <c r="C72" s="52">
        <v>26265</v>
      </c>
      <c r="D72" s="52">
        <v>26128</v>
      </c>
      <c r="E72" s="25">
        <v>0.4</v>
      </c>
      <c r="F72" s="25">
        <v>0.4</v>
      </c>
      <c r="G72" s="25">
        <v>0.4</v>
      </c>
    </row>
    <row r="73" spans="1:7" ht="12.75" customHeight="1">
      <c r="A73" s="42" t="s">
        <v>378</v>
      </c>
      <c r="B73" s="52">
        <f>SUM(C73:D73)</f>
        <v>80279</v>
      </c>
      <c r="C73" s="52">
        <v>39625</v>
      </c>
      <c r="D73" s="52">
        <v>40654</v>
      </c>
      <c r="E73" s="25">
        <v>1.4</v>
      </c>
      <c r="F73" s="25">
        <v>2.5</v>
      </c>
      <c r="G73" s="25">
        <v>0.2</v>
      </c>
    </row>
    <row r="74" spans="1:7" ht="12.75" customHeight="1">
      <c r="A74" s="42" t="s">
        <v>438</v>
      </c>
      <c r="B74" s="52">
        <f>SUM(C74:D74)</f>
        <v>14046</v>
      </c>
      <c r="C74" s="52">
        <v>7212</v>
      </c>
      <c r="D74" s="52">
        <v>6834</v>
      </c>
      <c r="E74" s="25">
        <v>0</v>
      </c>
      <c r="F74" s="25">
        <v>0</v>
      </c>
      <c r="G74" s="25">
        <v>0</v>
      </c>
    </row>
    <row r="75" spans="1:7" ht="12.75" customHeight="1">
      <c r="A75" s="42"/>
      <c r="B75" s="49"/>
      <c r="C75" s="49"/>
      <c r="D75" s="49"/>
      <c r="E75" s="25"/>
      <c r="F75" s="25"/>
      <c r="G75" s="25"/>
    </row>
    <row r="76" spans="1:7" ht="12.75" customHeight="1" thickBot="1">
      <c r="A76" s="56" t="s">
        <v>442</v>
      </c>
      <c r="B76" s="49"/>
      <c r="C76" s="49"/>
      <c r="D76" s="49"/>
      <c r="E76" s="25"/>
      <c r="F76" s="25"/>
      <c r="G76" s="25"/>
    </row>
    <row r="77" spans="1:7" ht="12.75" customHeight="1">
      <c r="A77" s="40"/>
      <c r="B77" s="41"/>
      <c r="C77" s="41"/>
      <c r="D77" s="41"/>
      <c r="E77" s="41"/>
      <c r="F77" s="41"/>
      <c r="G77" s="41"/>
    </row>
    <row r="78" spans="1:7" ht="12.75" customHeight="1">
      <c r="A78" s="42"/>
      <c r="B78" s="43" t="s">
        <v>422</v>
      </c>
      <c r="C78" s="43" t="s">
        <v>422</v>
      </c>
      <c r="D78" s="43" t="s">
        <v>422</v>
      </c>
      <c r="E78" s="43" t="s">
        <v>423</v>
      </c>
      <c r="F78" s="43" t="s">
        <v>423</v>
      </c>
      <c r="G78" s="43" t="s">
        <v>423</v>
      </c>
    </row>
    <row r="79" spans="1:7" ht="12.75" customHeight="1">
      <c r="A79" s="44" t="s">
        <v>3</v>
      </c>
      <c r="B79" s="43" t="s">
        <v>424</v>
      </c>
      <c r="C79" s="43" t="s">
        <v>425</v>
      </c>
      <c r="D79" s="43" t="s">
        <v>426</v>
      </c>
      <c r="E79" s="43" t="s">
        <v>427</v>
      </c>
      <c r="F79" s="43" t="s">
        <v>427</v>
      </c>
      <c r="G79" s="43" t="s">
        <v>427</v>
      </c>
    </row>
    <row r="80" spans="1:7" ht="12.75" customHeight="1">
      <c r="A80" s="42"/>
      <c r="E80" s="43" t="s">
        <v>428</v>
      </c>
      <c r="F80" s="43" t="s">
        <v>425</v>
      </c>
      <c r="G80" s="43" t="s">
        <v>426</v>
      </c>
    </row>
    <row r="81" spans="1:7" ht="12.75" customHeight="1" thickBot="1">
      <c r="A81" s="19"/>
      <c r="B81" s="45"/>
      <c r="C81" s="45"/>
      <c r="D81" s="45"/>
      <c r="E81" s="45"/>
      <c r="F81" s="45"/>
      <c r="G81" s="45"/>
    </row>
    <row r="82" spans="1:7" ht="12.75" customHeight="1">
      <c r="A82" s="42"/>
      <c r="B82" s="49"/>
      <c r="C82" s="49"/>
      <c r="D82" s="49"/>
      <c r="E82" s="25"/>
      <c r="F82" s="25"/>
      <c r="G82" s="25"/>
    </row>
    <row r="83" spans="1:7" ht="12.75" customHeight="1">
      <c r="A83" s="42" t="s">
        <v>379</v>
      </c>
      <c r="B83" s="52">
        <f>SUM(C83:D83)</f>
        <v>68510</v>
      </c>
      <c r="C83" s="52">
        <v>34805</v>
      </c>
      <c r="D83" s="52">
        <v>33705</v>
      </c>
      <c r="E83" s="25">
        <v>1</v>
      </c>
      <c r="F83" s="25">
        <v>2</v>
      </c>
      <c r="G83" s="25">
        <v>0</v>
      </c>
    </row>
    <row r="84" spans="1:7" ht="12.75" customHeight="1">
      <c r="A84" s="42" t="s">
        <v>439</v>
      </c>
      <c r="B84" s="52">
        <f>SUM(C84:D84)</f>
        <v>12290</v>
      </c>
      <c r="C84" s="52">
        <v>6252</v>
      </c>
      <c r="D84" s="52">
        <v>6038</v>
      </c>
      <c r="E84" s="25">
        <v>0</v>
      </c>
      <c r="F84" s="25">
        <v>0</v>
      </c>
      <c r="G84" s="25">
        <v>0</v>
      </c>
    </row>
    <row r="85" spans="1:7" ht="12.75" customHeight="1">
      <c r="A85" s="42" t="s">
        <v>432</v>
      </c>
      <c r="B85" s="52">
        <f>SUM(C85:D85)</f>
        <v>39032</v>
      </c>
      <c r="C85" s="52">
        <v>19435</v>
      </c>
      <c r="D85" s="52">
        <v>19597</v>
      </c>
      <c r="E85" s="25">
        <v>0.8</v>
      </c>
      <c r="F85" s="25">
        <v>1</v>
      </c>
      <c r="G85" s="25">
        <v>0.5</v>
      </c>
    </row>
    <row r="86" spans="1:7" ht="12.75" customHeight="1">
      <c r="A86" s="42" t="s">
        <v>381</v>
      </c>
      <c r="B86" s="52">
        <f>SUM(C86:D86)</f>
        <v>33788</v>
      </c>
      <c r="C86" s="52">
        <v>17345</v>
      </c>
      <c r="D86" s="52">
        <v>16443</v>
      </c>
      <c r="E86" s="25">
        <v>2.4</v>
      </c>
      <c r="F86" s="25">
        <v>4</v>
      </c>
      <c r="G86" s="25">
        <v>0.6</v>
      </c>
    </row>
    <row r="87" spans="1:7" ht="12.75" customHeight="1">
      <c r="A87" s="42"/>
      <c r="B87" s="49"/>
      <c r="C87" s="49"/>
      <c r="D87" s="49"/>
      <c r="E87" s="25"/>
      <c r="F87" s="25"/>
      <c r="G87" s="25"/>
    </row>
    <row r="88" spans="1:7" ht="12.75" customHeight="1">
      <c r="A88" s="46" t="s">
        <v>68</v>
      </c>
      <c r="B88" s="50">
        <f>SUM(B90:B99)</f>
        <v>354732</v>
      </c>
      <c r="C88" s="50">
        <f>SUM(C90:C99)</f>
        <v>176307</v>
      </c>
      <c r="D88" s="50">
        <f>SUM(D90:D99)</f>
        <v>178425</v>
      </c>
      <c r="E88" s="51">
        <v>1.4</v>
      </c>
      <c r="F88" s="51">
        <v>2.4</v>
      </c>
      <c r="G88" s="51">
        <v>0.4</v>
      </c>
    </row>
    <row r="89" spans="1:7" ht="12.75" customHeight="1">
      <c r="A89" s="42"/>
      <c r="B89" s="52"/>
      <c r="C89" s="52"/>
      <c r="D89" s="52"/>
      <c r="E89" s="25"/>
      <c r="F89" s="25"/>
      <c r="G89" s="25"/>
    </row>
    <row r="90" spans="1:7" ht="12.75" customHeight="1">
      <c r="A90" s="42" t="s">
        <v>382</v>
      </c>
      <c r="B90" s="52">
        <f aca="true" t="shared" si="3" ref="B90:B99">SUM(C90:D90)</f>
        <v>103894</v>
      </c>
      <c r="C90" s="52">
        <v>50241</v>
      </c>
      <c r="D90" s="52">
        <v>53653</v>
      </c>
      <c r="E90" s="25">
        <v>1.9</v>
      </c>
      <c r="F90" s="25">
        <v>3.2</v>
      </c>
      <c r="G90" s="25">
        <v>0.7</v>
      </c>
    </row>
    <row r="91" spans="1:7" ht="12.75" customHeight="1">
      <c r="A91" s="42" t="s">
        <v>383</v>
      </c>
      <c r="B91" s="52">
        <f t="shared" si="3"/>
        <v>32440</v>
      </c>
      <c r="C91" s="52">
        <v>16030</v>
      </c>
      <c r="D91" s="52">
        <v>16410</v>
      </c>
      <c r="E91" s="25">
        <v>0.9</v>
      </c>
      <c r="F91" s="25">
        <v>1.2</v>
      </c>
      <c r="G91" s="25">
        <v>0.6</v>
      </c>
    </row>
    <row r="92" spans="1:7" ht="12.75" customHeight="1">
      <c r="A92" s="42" t="s">
        <v>384</v>
      </c>
      <c r="B92" s="52">
        <f t="shared" si="3"/>
        <v>34748</v>
      </c>
      <c r="C92" s="52">
        <v>17228</v>
      </c>
      <c r="D92" s="52">
        <v>17520</v>
      </c>
      <c r="E92" s="25">
        <v>1.1</v>
      </c>
      <c r="F92" s="25">
        <v>2.3</v>
      </c>
      <c r="G92" s="25">
        <v>0</v>
      </c>
    </row>
    <row r="93" spans="1:7" ht="12.75" customHeight="1">
      <c r="A93" s="42" t="s">
        <v>433</v>
      </c>
      <c r="B93" s="52">
        <f t="shared" si="3"/>
        <v>29181</v>
      </c>
      <c r="C93" s="52">
        <v>14642</v>
      </c>
      <c r="D93" s="52">
        <v>14539</v>
      </c>
      <c r="E93" s="25">
        <v>0</v>
      </c>
      <c r="F93" s="25">
        <v>0</v>
      </c>
      <c r="G93" s="25">
        <v>0</v>
      </c>
    </row>
    <row r="94" spans="1:7" ht="12.75" customHeight="1">
      <c r="A94" s="42" t="s">
        <v>385</v>
      </c>
      <c r="B94" s="52">
        <f t="shared" si="3"/>
        <v>37293</v>
      </c>
      <c r="C94" s="52">
        <v>18519</v>
      </c>
      <c r="D94" s="52">
        <v>18774</v>
      </c>
      <c r="E94" s="25">
        <v>0.3</v>
      </c>
      <c r="F94" s="25">
        <v>0.5</v>
      </c>
      <c r="G94" s="25">
        <v>0</v>
      </c>
    </row>
    <row r="95" spans="1:7" ht="12.75" customHeight="1">
      <c r="A95" s="42" t="s">
        <v>434</v>
      </c>
      <c r="B95" s="52">
        <f t="shared" si="3"/>
        <v>16056</v>
      </c>
      <c r="C95" s="52">
        <v>8041</v>
      </c>
      <c r="D95" s="52">
        <v>8015</v>
      </c>
      <c r="E95" s="25">
        <v>0</v>
      </c>
      <c r="F95" s="25">
        <v>0</v>
      </c>
      <c r="G95" s="25">
        <v>0</v>
      </c>
    </row>
    <row r="96" spans="1:7" ht="12.75" customHeight="1">
      <c r="A96" s="42" t="s">
        <v>386</v>
      </c>
      <c r="B96" s="52">
        <f t="shared" si="3"/>
        <v>19834</v>
      </c>
      <c r="C96" s="52">
        <v>9805</v>
      </c>
      <c r="D96" s="52">
        <v>10029</v>
      </c>
      <c r="E96" s="25">
        <v>1.5</v>
      </c>
      <c r="F96" s="25">
        <v>3</v>
      </c>
      <c r="G96" s="25">
        <v>0</v>
      </c>
    </row>
    <row r="97" spans="1:7" ht="12.75" customHeight="1">
      <c r="A97" s="42" t="s">
        <v>387</v>
      </c>
      <c r="B97" s="52">
        <f t="shared" si="3"/>
        <v>15038</v>
      </c>
      <c r="C97" s="52">
        <v>7433</v>
      </c>
      <c r="D97" s="52">
        <v>7605</v>
      </c>
      <c r="E97" s="25">
        <v>1.3</v>
      </c>
      <c r="F97" s="25">
        <v>2.7</v>
      </c>
      <c r="G97" s="25">
        <v>0</v>
      </c>
    </row>
    <row r="98" spans="1:7" ht="12.75" customHeight="1">
      <c r="A98" s="42" t="s">
        <v>435</v>
      </c>
      <c r="B98" s="52">
        <f t="shared" si="3"/>
        <v>20813</v>
      </c>
      <c r="C98" s="52">
        <v>10084</v>
      </c>
      <c r="D98" s="52">
        <v>10729</v>
      </c>
      <c r="E98" s="25">
        <v>0</v>
      </c>
      <c r="F98" s="25">
        <v>0</v>
      </c>
      <c r="G98" s="25">
        <v>0</v>
      </c>
    </row>
    <row r="99" spans="1:7" ht="12.75" customHeight="1">
      <c r="A99" s="42" t="s">
        <v>388</v>
      </c>
      <c r="B99" s="52">
        <f t="shared" si="3"/>
        <v>45435</v>
      </c>
      <c r="C99" s="52">
        <v>24284</v>
      </c>
      <c r="D99" s="52">
        <v>21151</v>
      </c>
      <c r="E99" s="25">
        <v>3.7</v>
      </c>
      <c r="F99" s="25">
        <v>6.2</v>
      </c>
      <c r="G99" s="25">
        <v>0.9</v>
      </c>
    </row>
    <row r="100" spans="1:7" ht="12.75" customHeight="1">
      <c r="A100" s="42"/>
      <c r="B100" s="49"/>
      <c r="C100" s="49"/>
      <c r="D100" s="49"/>
      <c r="E100" s="25"/>
      <c r="F100" s="25"/>
      <c r="G100" s="25"/>
    </row>
    <row r="101" spans="1:7" ht="12.75" customHeight="1">
      <c r="A101" s="46" t="s">
        <v>76</v>
      </c>
      <c r="B101" s="50">
        <f>SUM(B103:B113)</f>
        <v>264238</v>
      </c>
      <c r="C101" s="50">
        <f>SUM(C103:C113)</f>
        <v>133327</v>
      </c>
      <c r="D101" s="50">
        <f>SUM(D103:D113)</f>
        <v>130911</v>
      </c>
      <c r="E101" s="51">
        <v>3.5</v>
      </c>
      <c r="F101" s="51">
        <v>5.5</v>
      </c>
      <c r="G101" s="51">
        <v>1.4</v>
      </c>
    </row>
    <row r="102" spans="1:7" ht="12.75" customHeight="1">
      <c r="A102" s="42"/>
      <c r="B102" s="52"/>
      <c r="C102" s="52"/>
      <c r="D102" s="52"/>
      <c r="E102" s="25"/>
      <c r="F102" s="25"/>
      <c r="G102" s="25"/>
    </row>
    <row r="103" spans="1:7" ht="12.75" customHeight="1">
      <c r="A103" s="42" t="s">
        <v>389</v>
      </c>
      <c r="B103" s="52">
        <f aca="true" t="shared" si="4" ref="B103:B113">SUM(C103:D103)</f>
        <v>46703</v>
      </c>
      <c r="C103" s="52">
        <v>22965</v>
      </c>
      <c r="D103" s="52">
        <v>23738</v>
      </c>
      <c r="E103" s="25">
        <v>3.2</v>
      </c>
      <c r="F103" s="25">
        <v>5.7</v>
      </c>
      <c r="G103" s="25">
        <v>0.8</v>
      </c>
    </row>
    <row r="104" spans="1:7" ht="12.75" customHeight="1">
      <c r="A104" s="42" t="s">
        <v>390</v>
      </c>
      <c r="B104" s="52">
        <f t="shared" si="4"/>
        <v>42189</v>
      </c>
      <c r="C104" s="52">
        <v>21114</v>
      </c>
      <c r="D104" s="52">
        <v>21075</v>
      </c>
      <c r="E104" s="25">
        <v>3.8</v>
      </c>
      <c r="F104" s="25">
        <v>5.7</v>
      </c>
      <c r="G104" s="25">
        <v>1.9</v>
      </c>
    </row>
    <row r="105" spans="1:7" ht="12.75" customHeight="1">
      <c r="A105" s="42" t="s">
        <v>391</v>
      </c>
      <c r="B105" s="52">
        <f t="shared" si="4"/>
        <v>40821</v>
      </c>
      <c r="C105" s="52">
        <v>20715</v>
      </c>
      <c r="D105" s="52">
        <v>20106</v>
      </c>
      <c r="E105" s="25">
        <v>4.7</v>
      </c>
      <c r="F105" s="25">
        <v>8.2</v>
      </c>
      <c r="G105" s="25">
        <v>1</v>
      </c>
    </row>
    <row r="106" spans="1:7" ht="12.75" customHeight="1">
      <c r="A106" s="42" t="s">
        <v>392</v>
      </c>
      <c r="B106" s="52">
        <f t="shared" si="4"/>
        <v>15972</v>
      </c>
      <c r="C106" s="52">
        <v>8153</v>
      </c>
      <c r="D106" s="52">
        <v>7819</v>
      </c>
      <c r="E106" s="25">
        <v>1.9</v>
      </c>
      <c r="F106" s="25">
        <v>3.7</v>
      </c>
      <c r="G106" s="25">
        <v>0</v>
      </c>
    </row>
    <row r="107" spans="1:7" ht="12.75" customHeight="1">
      <c r="A107" s="42" t="s">
        <v>393</v>
      </c>
      <c r="B107" s="52">
        <f t="shared" si="4"/>
        <v>27306</v>
      </c>
      <c r="C107" s="52">
        <v>13891</v>
      </c>
      <c r="D107" s="52">
        <v>13415</v>
      </c>
      <c r="E107" s="25">
        <v>2.6</v>
      </c>
      <c r="F107" s="25">
        <v>4.3</v>
      </c>
      <c r="G107" s="25">
        <v>0.7</v>
      </c>
    </row>
    <row r="108" spans="1:7" ht="12.75" customHeight="1">
      <c r="A108" s="42" t="s">
        <v>394</v>
      </c>
      <c r="B108" s="52">
        <f t="shared" si="4"/>
        <v>24076</v>
      </c>
      <c r="C108" s="52">
        <v>12247</v>
      </c>
      <c r="D108" s="52">
        <v>11829</v>
      </c>
      <c r="E108" s="25">
        <v>2.5</v>
      </c>
      <c r="F108" s="25">
        <v>4.9</v>
      </c>
      <c r="G108" s="25">
        <v>0</v>
      </c>
    </row>
    <row r="109" spans="1:7" ht="12.75" customHeight="1">
      <c r="A109" s="42" t="s">
        <v>395</v>
      </c>
      <c r="B109" s="52">
        <f t="shared" si="4"/>
        <v>16276</v>
      </c>
      <c r="C109" s="52">
        <v>8361</v>
      </c>
      <c r="D109" s="52">
        <v>7915</v>
      </c>
      <c r="E109" s="25">
        <v>11.7</v>
      </c>
      <c r="F109" s="25">
        <v>13.2</v>
      </c>
      <c r="G109" s="25">
        <v>10.1</v>
      </c>
    </row>
    <row r="110" spans="1:7" ht="12.75" customHeight="1">
      <c r="A110" s="42" t="s">
        <v>396</v>
      </c>
      <c r="B110" s="52">
        <f t="shared" si="4"/>
        <v>17871</v>
      </c>
      <c r="C110" s="52">
        <v>9013</v>
      </c>
      <c r="D110" s="52">
        <v>8858</v>
      </c>
      <c r="E110" s="25">
        <v>1.1</v>
      </c>
      <c r="F110" s="25">
        <v>1.1</v>
      </c>
      <c r="G110" s="25">
        <v>1.1</v>
      </c>
    </row>
    <row r="111" spans="1:7" ht="12.75" customHeight="1">
      <c r="A111" s="42" t="s">
        <v>397</v>
      </c>
      <c r="B111" s="52">
        <f t="shared" si="4"/>
        <v>9985</v>
      </c>
      <c r="C111" s="52">
        <v>5145</v>
      </c>
      <c r="D111" s="52">
        <v>4840</v>
      </c>
      <c r="E111" s="25">
        <v>1</v>
      </c>
      <c r="F111" s="25">
        <v>1.9</v>
      </c>
      <c r="G111" s="25">
        <v>0</v>
      </c>
    </row>
    <row r="112" spans="1:7" ht="12.75" customHeight="1">
      <c r="A112" s="42" t="s">
        <v>398</v>
      </c>
      <c r="B112" s="52">
        <f t="shared" si="4"/>
        <v>16505</v>
      </c>
      <c r="C112" s="52">
        <v>8350</v>
      </c>
      <c r="D112" s="52">
        <v>8155</v>
      </c>
      <c r="E112" s="25">
        <v>2.4</v>
      </c>
      <c r="F112" s="25">
        <v>3.6</v>
      </c>
      <c r="G112" s="25">
        <v>1.2</v>
      </c>
    </row>
    <row r="113" spans="1:7" ht="12.75" customHeight="1">
      <c r="A113" s="42" t="s">
        <v>440</v>
      </c>
      <c r="B113" s="52">
        <f t="shared" si="4"/>
        <v>6534</v>
      </c>
      <c r="C113" s="52">
        <v>3373</v>
      </c>
      <c r="D113" s="52">
        <v>3161</v>
      </c>
      <c r="E113" s="25">
        <v>0</v>
      </c>
      <c r="F113" s="25">
        <v>0</v>
      </c>
      <c r="G113" s="25">
        <v>0</v>
      </c>
    </row>
    <row r="114" spans="1:7" ht="12.75" customHeight="1">
      <c r="A114" s="42"/>
      <c r="B114" s="49"/>
      <c r="C114" s="49"/>
      <c r="D114" s="49"/>
      <c r="E114" s="25"/>
      <c r="F114" s="25"/>
      <c r="G114" s="25"/>
    </row>
    <row r="115" spans="1:7" ht="12.75" customHeight="1">
      <c r="A115" s="46" t="s">
        <v>87</v>
      </c>
      <c r="B115" s="50">
        <f>SUM(B117:B127)</f>
        <v>357483</v>
      </c>
      <c r="C115" s="50">
        <f>SUM(C117:C127)</f>
        <v>183458</v>
      </c>
      <c r="D115" s="50">
        <f>SUM(D117:D127)</f>
        <v>174025</v>
      </c>
      <c r="E115" s="51">
        <v>2.4</v>
      </c>
      <c r="F115" s="51">
        <v>3.9</v>
      </c>
      <c r="G115" s="51">
        <v>0.7</v>
      </c>
    </row>
    <row r="116" spans="1:7" ht="12.75" customHeight="1">
      <c r="A116" s="42"/>
      <c r="B116" s="52"/>
      <c r="C116" s="52"/>
      <c r="D116" s="52"/>
      <c r="E116" s="25"/>
      <c r="F116" s="25"/>
      <c r="G116" s="25"/>
    </row>
    <row r="117" spans="1:7" ht="12.75" customHeight="1">
      <c r="A117" s="42" t="s">
        <v>399</v>
      </c>
      <c r="B117" s="52">
        <f aca="true" t="shared" si="5" ref="B117:B127">SUM(C117:D117)</f>
        <v>102504</v>
      </c>
      <c r="C117" s="52">
        <v>52248</v>
      </c>
      <c r="D117" s="52">
        <v>50256</v>
      </c>
      <c r="E117" s="25">
        <v>2.4</v>
      </c>
      <c r="F117" s="25">
        <v>3.8</v>
      </c>
      <c r="G117" s="25">
        <v>1</v>
      </c>
    </row>
    <row r="118" spans="1:7" ht="12.75" customHeight="1">
      <c r="A118" s="42" t="s">
        <v>400</v>
      </c>
      <c r="B118" s="52">
        <f t="shared" si="5"/>
        <v>23963</v>
      </c>
      <c r="C118" s="52">
        <v>11997</v>
      </c>
      <c r="D118" s="52">
        <v>11966</v>
      </c>
      <c r="E118" s="25">
        <v>5</v>
      </c>
      <c r="F118" s="25">
        <v>7.5</v>
      </c>
      <c r="G118" s="25">
        <v>2.5</v>
      </c>
    </row>
    <row r="119" spans="1:7" ht="12.75" customHeight="1">
      <c r="A119" s="42" t="s">
        <v>401</v>
      </c>
      <c r="B119" s="52">
        <f t="shared" si="5"/>
        <v>40139</v>
      </c>
      <c r="C119" s="52">
        <v>20797</v>
      </c>
      <c r="D119" s="52">
        <v>19342</v>
      </c>
      <c r="E119" s="25">
        <v>1</v>
      </c>
      <c r="F119" s="25">
        <v>1.9</v>
      </c>
      <c r="G119" s="25">
        <v>0</v>
      </c>
    </row>
    <row r="120" spans="1:7" ht="12.75" customHeight="1">
      <c r="A120" s="42" t="s">
        <v>402</v>
      </c>
      <c r="B120" s="52">
        <f t="shared" si="5"/>
        <v>11159</v>
      </c>
      <c r="C120" s="52">
        <v>5565</v>
      </c>
      <c r="D120" s="52">
        <v>5594</v>
      </c>
      <c r="E120" s="25">
        <v>1.8</v>
      </c>
      <c r="F120" s="25">
        <v>3.6</v>
      </c>
      <c r="G120" s="25">
        <v>0</v>
      </c>
    </row>
    <row r="121" spans="1:7" ht="12.75" customHeight="1">
      <c r="A121" s="42" t="s">
        <v>403</v>
      </c>
      <c r="B121" s="52">
        <f t="shared" si="5"/>
        <v>25861</v>
      </c>
      <c r="C121" s="52">
        <v>13625</v>
      </c>
      <c r="D121" s="52">
        <v>12236</v>
      </c>
      <c r="E121" s="25">
        <v>2.3</v>
      </c>
      <c r="F121" s="25">
        <v>3.7</v>
      </c>
      <c r="G121" s="25">
        <v>0.8</v>
      </c>
    </row>
    <row r="122" spans="1:7" ht="12.75" customHeight="1">
      <c r="A122" s="42" t="s">
        <v>404</v>
      </c>
      <c r="B122" s="52">
        <f t="shared" si="5"/>
        <v>20188</v>
      </c>
      <c r="C122" s="52">
        <v>10581</v>
      </c>
      <c r="D122" s="52">
        <v>9607</v>
      </c>
      <c r="E122" s="25">
        <v>2</v>
      </c>
      <c r="F122" s="25">
        <v>2.8</v>
      </c>
      <c r="G122" s="25">
        <v>1</v>
      </c>
    </row>
    <row r="123" spans="1:7" ht="12.75" customHeight="1">
      <c r="A123" s="42" t="s">
        <v>405</v>
      </c>
      <c r="B123" s="52">
        <f t="shared" si="5"/>
        <v>33823</v>
      </c>
      <c r="C123" s="52">
        <v>17523</v>
      </c>
      <c r="D123" s="52">
        <v>16300</v>
      </c>
      <c r="E123" s="25">
        <v>3.5</v>
      </c>
      <c r="F123" s="25">
        <v>5.1</v>
      </c>
      <c r="G123" s="25">
        <v>1.8</v>
      </c>
    </row>
    <row r="124" spans="1:7" ht="12.75" customHeight="1">
      <c r="A124" s="42" t="s">
        <v>406</v>
      </c>
      <c r="B124" s="52">
        <f t="shared" si="5"/>
        <v>40082</v>
      </c>
      <c r="C124" s="52">
        <v>20430</v>
      </c>
      <c r="D124" s="52">
        <v>19652</v>
      </c>
      <c r="E124" s="25">
        <v>0.2</v>
      </c>
      <c r="F124" s="25">
        <v>0.5</v>
      </c>
      <c r="G124" s="25">
        <v>0</v>
      </c>
    </row>
    <row r="125" spans="1:7" ht="12.75" customHeight="1">
      <c r="A125" s="42" t="s">
        <v>407</v>
      </c>
      <c r="B125" s="52">
        <f t="shared" si="5"/>
        <v>12112</v>
      </c>
      <c r="C125" s="52">
        <v>6258</v>
      </c>
      <c r="D125" s="52">
        <v>5854</v>
      </c>
      <c r="E125" s="25">
        <v>3.3</v>
      </c>
      <c r="F125" s="25">
        <v>6.4</v>
      </c>
      <c r="G125" s="25">
        <v>0</v>
      </c>
    </row>
    <row r="126" spans="1:7" ht="12.75" customHeight="1">
      <c r="A126" s="42" t="s">
        <v>408</v>
      </c>
      <c r="B126" s="52">
        <f t="shared" si="5"/>
        <v>37274</v>
      </c>
      <c r="C126" s="52">
        <v>18985</v>
      </c>
      <c r="D126" s="52">
        <v>18289</v>
      </c>
      <c r="E126" s="25">
        <v>1.9</v>
      </c>
      <c r="F126" s="25">
        <v>3.7</v>
      </c>
      <c r="G126" s="25">
        <v>0</v>
      </c>
    </row>
    <row r="127" spans="1:7" ht="12.75" customHeight="1">
      <c r="A127" s="42" t="s">
        <v>409</v>
      </c>
      <c r="B127" s="52">
        <f t="shared" si="5"/>
        <v>10378</v>
      </c>
      <c r="C127" s="52">
        <v>5449</v>
      </c>
      <c r="D127" s="52">
        <v>4929</v>
      </c>
      <c r="E127" s="25">
        <v>7.7</v>
      </c>
      <c r="F127" s="25">
        <v>14.7</v>
      </c>
      <c r="G127" s="25">
        <v>0</v>
      </c>
    </row>
    <row r="128" spans="1:7" ht="12.75" customHeight="1">
      <c r="A128" s="42"/>
      <c r="B128" s="49"/>
      <c r="C128" s="49"/>
      <c r="D128" s="49"/>
      <c r="E128" s="25"/>
      <c r="F128" s="25"/>
      <c r="G128" s="25"/>
    </row>
    <row r="129" spans="1:7" ht="12.75" customHeight="1">
      <c r="A129" s="46" t="s">
        <v>88</v>
      </c>
      <c r="B129" s="50">
        <f>SUM(B131:B136)</f>
        <v>339295</v>
      </c>
      <c r="C129" s="50">
        <f>SUM(C131:C136)</f>
        <v>175398</v>
      </c>
      <c r="D129" s="50">
        <f>SUM(D131:D136)</f>
        <v>163897</v>
      </c>
      <c r="E129" s="51">
        <v>2.8</v>
      </c>
      <c r="F129" s="51">
        <v>4.7</v>
      </c>
      <c r="G129" s="51">
        <v>0.8</v>
      </c>
    </row>
    <row r="130" spans="1:7" ht="12.75" customHeight="1">
      <c r="A130" s="42"/>
      <c r="B130" s="52"/>
      <c r="C130" s="52"/>
      <c r="D130" s="52"/>
      <c r="E130" s="25"/>
      <c r="F130" s="25"/>
      <c r="G130" s="25"/>
    </row>
    <row r="131" spans="1:7" ht="12.75" customHeight="1">
      <c r="A131" s="42" t="s">
        <v>410</v>
      </c>
      <c r="B131" s="52">
        <f aca="true" t="shared" si="6" ref="B131:B136">SUM(C131:D131)</f>
        <v>89933</v>
      </c>
      <c r="C131" s="52">
        <v>45280</v>
      </c>
      <c r="D131" s="52">
        <v>44653</v>
      </c>
      <c r="E131" s="25">
        <v>2.4</v>
      </c>
      <c r="F131" s="25">
        <v>4.1</v>
      </c>
      <c r="G131" s="25">
        <v>0.7</v>
      </c>
    </row>
    <row r="132" spans="1:7" ht="12.75" customHeight="1">
      <c r="A132" s="42" t="s">
        <v>411</v>
      </c>
      <c r="B132" s="52">
        <f t="shared" si="6"/>
        <v>103121</v>
      </c>
      <c r="C132" s="52">
        <v>53440</v>
      </c>
      <c r="D132" s="52">
        <v>49681</v>
      </c>
      <c r="E132" s="25">
        <v>2.9</v>
      </c>
      <c r="F132" s="25">
        <v>4.5</v>
      </c>
      <c r="G132" s="25">
        <v>1.2</v>
      </c>
    </row>
    <row r="133" spans="1:7" ht="12.75" customHeight="1">
      <c r="A133" s="42" t="s">
        <v>412</v>
      </c>
      <c r="B133" s="52">
        <f t="shared" si="6"/>
        <v>52409</v>
      </c>
      <c r="C133" s="52">
        <v>27394</v>
      </c>
      <c r="D133" s="52">
        <v>25015</v>
      </c>
      <c r="E133" s="25">
        <v>2</v>
      </c>
      <c r="F133" s="25">
        <v>3.6</v>
      </c>
      <c r="G133" s="25">
        <v>0.4</v>
      </c>
    </row>
    <row r="134" spans="1:7" ht="12.75" customHeight="1">
      <c r="A134" s="42" t="s">
        <v>413</v>
      </c>
      <c r="B134" s="52">
        <f t="shared" si="6"/>
        <v>25857</v>
      </c>
      <c r="C134" s="52">
        <v>13705</v>
      </c>
      <c r="D134" s="52">
        <v>12152</v>
      </c>
      <c r="E134" s="25">
        <v>2.3</v>
      </c>
      <c r="F134" s="25">
        <v>3.6</v>
      </c>
      <c r="G134" s="25">
        <v>0.8</v>
      </c>
    </row>
    <row r="135" spans="1:7" ht="12.75" customHeight="1">
      <c r="A135" s="42" t="s">
        <v>414</v>
      </c>
      <c r="B135" s="52">
        <f t="shared" si="6"/>
        <v>33096</v>
      </c>
      <c r="C135" s="52">
        <v>17497</v>
      </c>
      <c r="D135" s="52">
        <v>15599</v>
      </c>
      <c r="E135" s="25">
        <v>5.7</v>
      </c>
      <c r="F135" s="25">
        <v>9.7</v>
      </c>
      <c r="G135" s="25">
        <v>1.3</v>
      </c>
    </row>
    <row r="136" spans="1:7" ht="12.75" customHeight="1">
      <c r="A136" s="42" t="s">
        <v>415</v>
      </c>
      <c r="B136" s="52">
        <f t="shared" si="6"/>
        <v>34879</v>
      </c>
      <c r="C136" s="52">
        <v>18082</v>
      </c>
      <c r="D136" s="52">
        <v>16797</v>
      </c>
      <c r="E136" s="25">
        <v>2.6</v>
      </c>
      <c r="F136" s="25">
        <v>4.4</v>
      </c>
      <c r="G136" s="25">
        <v>0.6</v>
      </c>
    </row>
    <row r="137" spans="1:7" ht="12.75" customHeight="1" thickBot="1">
      <c r="A137" s="19"/>
      <c r="B137" s="45"/>
      <c r="C137" s="45"/>
      <c r="D137" s="45"/>
      <c r="E137" s="45"/>
      <c r="F137" s="45"/>
      <c r="G137" s="45"/>
    </row>
    <row r="138" ht="12.75" customHeight="1">
      <c r="A138" s="27" t="s">
        <v>475</v>
      </c>
    </row>
  </sheetData>
  <mergeCells count="3">
    <mergeCell ref="A3:G3"/>
    <mergeCell ref="A4:G4"/>
    <mergeCell ref="A5:G5"/>
  </mergeCells>
  <printOptions horizontalCentered="1" verticalCentered="1"/>
  <pageMargins left="0.47" right="0.25" top="1.08" bottom="0.79" header="0" footer="0.59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A11" sqref="A11"/>
    </sheetView>
  </sheetViews>
  <sheetFormatPr defaultColWidth="11.421875" defaultRowHeight="12.75" customHeight="1"/>
  <cols>
    <col min="1" max="1" width="45.7109375" style="2" customWidth="1"/>
    <col min="2" max="2" width="11.421875" style="2" customWidth="1"/>
    <col min="3" max="3" width="6.7109375" style="2" customWidth="1"/>
    <col min="4" max="4" width="7.8515625" style="2" customWidth="1"/>
    <col min="5" max="5" width="11.28125" style="2" customWidth="1"/>
    <col min="6" max="6" width="7.8515625" style="2" customWidth="1"/>
    <col min="7" max="7" width="9.00390625" style="2" customWidth="1"/>
    <col min="8" max="8" width="7.8515625" style="2" customWidth="1"/>
    <col min="9" max="9" width="9.00390625" style="2" customWidth="1"/>
    <col min="10" max="16384" width="11.421875" style="2" customWidth="1"/>
  </cols>
  <sheetData>
    <row r="1" ht="12.75" customHeight="1">
      <c r="A1" s="7" t="s">
        <v>115</v>
      </c>
    </row>
    <row r="2" ht="12.75" customHeight="1">
      <c r="A2" s="7"/>
    </row>
    <row r="3" spans="1:9" ht="12.75" customHeight="1">
      <c r="A3" s="60" t="s">
        <v>116</v>
      </c>
      <c r="B3" s="60"/>
      <c r="C3" s="60"/>
      <c r="D3" s="60"/>
      <c r="E3" s="60"/>
      <c r="F3" s="60"/>
      <c r="G3" s="60"/>
      <c r="H3" s="60"/>
      <c r="I3" s="60"/>
    </row>
    <row r="4" spans="1:9" ht="12.75" customHeight="1">
      <c r="A4" s="60" t="s">
        <v>445</v>
      </c>
      <c r="B4" s="60"/>
      <c r="C4" s="60"/>
      <c r="D4" s="60"/>
      <c r="E4" s="60"/>
      <c r="F4" s="60"/>
      <c r="G4" s="60"/>
      <c r="H4" s="60"/>
      <c r="I4" s="60"/>
    </row>
    <row r="5" spans="1:9" ht="12.75" customHeight="1">
      <c r="A5" s="60" t="s">
        <v>117</v>
      </c>
      <c r="B5" s="60"/>
      <c r="C5" s="60"/>
      <c r="D5" s="60"/>
      <c r="E5" s="60"/>
      <c r="F5" s="60"/>
      <c r="G5" s="60"/>
      <c r="H5" s="60"/>
      <c r="I5" s="60"/>
    </row>
    <row r="6" ht="12.75" customHeight="1" thickBot="1"/>
    <row r="7" spans="1:9" ht="12.75" customHeight="1">
      <c r="A7" s="4"/>
      <c r="B7" s="10"/>
      <c r="C7" s="4"/>
      <c r="D7" s="4"/>
      <c r="E7" s="4"/>
      <c r="F7" s="4"/>
      <c r="G7" s="4"/>
      <c r="H7" s="4"/>
      <c r="I7" s="4"/>
    </row>
    <row r="8" spans="1:9" ht="12.75" customHeight="1" thickBot="1">
      <c r="A8" s="6"/>
      <c r="B8" s="11"/>
      <c r="C8" s="59" t="s">
        <v>118</v>
      </c>
      <c r="D8" s="59"/>
      <c r="E8" s="59"/>
      <c r="F8" s="59"/>
      <c r="G8" s="59"/>
      <c r="H8" s="59"/>
      <c r="I8" s="59"/>
    </row>
    <row r="9" spans="1:2" ht="12.75" customHeight="1">
      <c r="A9" s="6" t="s">
        <v>3</v>
      </c>
      <c r="B9" s="11" t="s">
        <v>4</v>
      </c>
    </row>
    <row r="10" spans="2:9" ht="12.75" customHeight="1">
      <c r="B10" s="12"/>
      <c r="C10" s="17" t="s">
        <v>108</v>
      </c>
      <c r="D10" s="17" t="s">
        <v>109</v>
      </c>
      <c r="E10" s="17" t="s">
        <v>110</v>
      </c>
      <c r="F10" s="17" t="s">
        <v>111</v>
      </c>
      <c r="G10" s="17" t="s">
        <v>112</v>
      </c>
      <c r="H10" s="17" t="s">
        <v>113</v>
      </c>
      <c r="I10" s="17" t="s">
        <v>114</v>
      </c>
    </row>
    <row r="11" spans="1:9" ht="12.75" customHeight="1" thickBot="1">
      <c r="A11" s="3"/>
      <c r="B11" s="13"/>
      <c r="C11" s="3"/>
      <c r="D11" s="3"/>
      <c r="E11" s="3"/>
      <c r="F11" s="3"/>
      <c r="G11" s="3"/>
      <c r="H11" s="3"/>
      <c r="I11" s="3"/>
    </row>
    <row r="12" ht="12.75" customHeight="1">
      <c r="B12" s="12"/>
    </row>
    <row r="13" spans="1:9" ht="12.75" customHeight="1">
      <c r="A13" s="6" t="s">
        <v>4</v>
      </c>
      <c r="B13" s="15">
        <f aca="true" t="shared" si="0" ref="B13:I13">(B15+B50+B77+B86+B96+B109+B123)</f>
        <v>700</v>
      </c>
      <c r="C13" s="8">
        <f t="shared" si="0"/>
        <v>111</v>
      </c>
      <c r="D13" s="8">
        <f t="shared" si="0"/>
        <v>86</v>
      </c>
      <c r="E13" s="8">
        <f t="shared" si="0"/>
        <v>93</v>
      </c>
      <c r="F13" s="8">
        <f t="shared" si="0"/>
        <v>90</v>
      </c>
      <c r="G13" s="8">
        <f t="shared" si="0"/>
        <v>87</v>
      </c>
      <c r="H13" s="8">
        <f t="shared" si="0"/>
        <v>105</v>
      </c>
      <c r="I13" s="8">
        <f t="shared" si="0"/>
        <v>128</v>
      </c>
    </row>
    <row r="14" spans="1:2" ht="12.75" customHeight="1">
      <c r="A14" s="6"/>
      <c r="B14" s="12"/>
    </row>
    <row r="15" spans="1:9" ht="12.75" customHeight="1">
      <c r="A15" s="8" t="s">
        <v>106</v>
      </c>
      <c r="B15" s="15">
        <f aca="true" t="shared" si="1" ref="B15:I15">SUM(B19:B48)</f>
        <v>191</v>
      </c>
      <c r="C15" s="8">
        <f t="shared" si="1"/>
        <v>35</v>
      </c>
      <c r="D15" s="8">
        <f t="shared" si="1"/>
        <v>23</v>
      </c>
      <c r="E15" s="8">
        <f t="shared" si="1"/>
        <v>31</v>
      </c>
      <c r="F15" s="8">
        <f t="shared" si="1"/>
        <v>23</v>
      </c>
      <c r="G15" s="8">
        <f t="shared" si="1"/>
        <v>27</v>
      </c>
      <c r="H15" s="8">
        <f t="shared" si="1"/>
        <v>20</v>
      </c>
      <c r="I15" s="8">
        <f t="shared" si="1"/>
        <v>32</v>
      </c>
    </row>
    <row r="16" ht="12.75" customHeight="1">
      <c r="B16" s="12"/>
    </row>
    <row r="17" spans="1:9" ht="12.75" customHeight="1">
      <c r="A17" s="6" t="s">
        <v>107</v>
      </c>
      <c r="B17" s="15">
        <f aca="true" t="shared" si="2" ref="B17:I17">SUM(B19:B29)</f>
        <v>56</v>
      </c>
      <c r="C17" s="8">
        <f t="shared" si="2"/>
        <v>17</v>
      </c>
      <c r="D17" s="8">
        <f t="shared" si="2"/>
        <v>7</v>
      </c>
      <c r="E17" s="8">
        <f t="shared" si="2"/>
        <v>6</v>
      </c>
      <c r="F17" s="8">
        <f t="shared" si="2"/>
        <v>7</v>
      </c>
      <c r="G17" s="8">
        <f t="shared" si="2"/>
        <v>7</v>
      </c>
      <c r="H17" s="8">
        <f t="shared" si="2"/>
        <v>6</v>
      </c>
      <c r="I17" s="8">
        <f t="shared" si="2"/>
        <v>6</v>
      </c>
    </row>
    <row r="18" spans="1:9" ht="12.75" customHeight="1">
      <c r="A18" s="6"/>
      <c r="B18" s="15"/>
      <c r="C18" s="8"/>
      <c r="D18" s="8"/>
      <c r="E18" s="8"/>
      <c r="F18" s="8"/>
      <c r="G18" s="8"/>
      <c r="H18" s="8"/>
      <c r="I18" s="8"/>
    </row>
    <row r="19" spans="1:9" ht="12.75" customHeight="1">
      <c r="A19" s="2" t="s">
        <v>18</v>
      </c>
      <c r="B19" s="14">
        <f aca="true" t="shared" si="3" ref="B19:B29">SUM(C19:I19)</f>
        <v>3</v>
      </c>
      <c r="C19" s="5">
        <v>2</v>
      </c>
      <c r="D19" s="5">
        <v>0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</row>
    <row r="20" spans="1:9" ht="12.75" customHeight="1">
      <c r="A20" s="2" t="s">
        <v>19</v>
      </c>
      <c r="B20" s="14">
        <f t="shared" si="3"/>
        <v>1</v>
      </c>
      <c r="C20" s="5">
        <v>0</v>
      </c>
      <c r="D20" s="5">
        <v>0</v>
      </c>
      <c r="E20" s="5">
        <v>0</v>
      </c>
      <c r="F20" s="5">
        <v>0</v>
      </c>
      <c r="G20" s="5">
        <v>1</v>
      </c>
      <c r="H20" s="5">
        <v>0</v>
      </c>
      <c r="I20" s="5">
        <v>0</v>
      </c>
    </row>
    <row r="21" spans="1:9" ht="12.75" customHeight="1">
      <c r="A21" s="2" t="s">
        <v>20</v>
      </c>
      <c r="B21" s="14">
        <f t="shared" si="3"/>
        <v>4</v>
      </c>
      <c r="C21" s="5">
        <v>2</v>
      </c>
      <c r="D21" s="5">
        <v>0</v>
      </c>
      <c r="E21" s="5">
        <v>0</v>
      </c>
      <c r="F21" s="5">
        <v>2</v>
      </c>
      <c r="G21" s="5">
        <v>0</v>
      </c>
      <c r="H21" s="5">
        <v>0</v>
      </c>
      <c r="I21" s="5">
        <v>0</v>
      </c>
    </row>
    <row r="22" spans="1:9" ht="12.75" customHeight="1">
      <c r="A22" s="2" t="s">
        <v>21</v>
      </c>
      <c r="B22" s="14">
        <f t="shared" si="3"/>
        <v>5</v>
      </c>
      <c r="C22" s="5">
        <v>1</v>
      </c>
      <c r="D22" s="5">
        <v>0</v>
      </c>
      <c r="E22" s="5">
        <v>1</v>
      </c>
      <c r="F22" s="5">
        <v>0</v>
      </c>
      <c r="G22" s="5">
        <v>1</v>
      </c>
      <c r="H22" s="5">
        <v>1</v>
      </c>
      <c r="I22" s="5">
        <v>1</v>
      </c>
    </row>
    <row r="23" spans="1:9" ht="12.75" customHeight="1">
      <c r="A23" s="2" t="s">
        <v>22</v>
      </c>
      <c r="B23" s="14">
        <f t="shared" si="3"/>
        <v>1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</row>
    <row r="24" spans="1:9" ht="12.75" customHeight="1">
      <c r="A24" s="2" t="s">
        <v>23</v>
      </c>
      <c r="B24" s="14">
        <f t="shared" si="3"/>
        <v>6</v>
      </c>
      <c r="C24" s="5">
        <v>2</v>
      </c>
      <c r="D24" s="5">
        <v>1</v>
      </c>
      <c r="E24" s="5">
        <v>1</v>
      </c>
      <c r="F24" s="5">
        <v>0</v>
      </c>
      <c r="G24" s="5">
        <v>0</v>
      </c>
      <c r="H24" s="5">
        <v>2</v>
      </c>
      <c r="I24" s="5">
        <v>0</v>
      </c>
    </row>
    <row r="25" spans="1:9" ht="12.75" customHeight="1">
      <c r="A25" s="2" t="s">
        <v>24</v>
      </c>
      <c r="B25" s="14">
        <f t="shared" si="3"/>
        <v>10</v>
      </c>
      <c r="C25" s="5">
        <v>4</v>
      </c>
      <c r="D25" s="5">
        <v>2</v>
      </c>
      <c r="E25" s="5">
        <v>0</v>
      </c>
      <c r="F25" s="5">
        <v>0</v>
      </c>
      <c r="G25" s="5">
        <v>1</v>
      </c>
      <c r="H25" s="5">
        <v>3</v>
      </c>
      <c r="I25" s="5">
        <v>0</v>
      </c>
    </row>
    <row r="26" spans="1:9" ht="12.75" customHeight="1">
      <c r="A26" s="2" t="s">
        <v>25</v>
      </c>
      <c r="B26" s="14">
        <f t="shared" si="3"/>
        <v>1</v>
      </c>
      <c r="C26" s="5">
        <v>0</v>
      </c>
      <c r="D26" s="5">
        <v>0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</row>
    <row r="27" spans="1:9" ht="12.75" customHeight="1">
      <c r="A27" s="2" t="s">
        <v>26</v>
      </c>
      <c r="B27" s="14">
        <f t="shared" si="3"/>
        <v>11</v>
      </c>
      <c r="C27" s="5">
        <v>3</v>
      </c>
      <c r="D27" s="5">
        <v>1</v>
      </c>
      <c r="E27" s="5">
        <v>2</v>
      </c>
      <c r="F27" s="5">
        <v>1</v>
      </c>
      <c r="G27" s="5">
        <v>1</v>
      </c>
      <c r="H27" s="5">
        <v>0</v>
      </c>
      <c r="I27" s="5">
        <v>3</v>
      </c>
    </row>
    <row r="28" spans="1:9" ht="12.75" customHeight="1">
      <c r="A28" s="2" t="s">
        <v>27</v>
      </c>
      <c r="B28" s="14">
        <f t="shared" si="3"/>
        <v>7</v>
      </c>
      <c r="C28" s="5">
        <v>3</v>
      </c>
      <c r="D28" s="5">
        <v>2</v>
      </c>
      <c r="E28" s="5">
        <v>0</v>
      </c>
      <c r="F28" s="5">
        <v>2</v>
      </c>
      <c r="G28" s="5">
        <v>0</v>
      </c>
      <c r="H28" s="5">
        <v>0</v>
      </c>
      <c r="I28" s="5">
        <v>0</v>
      </c>
    </row>
    <row r="29" spans="1:9" ht="12.75" customHeight="1">
      <c r="A29" s="2" t="s">
        <v>28</v>
      </c>
      <c r="B29" s="14">
        <f t="shared" si="3"/>
        <v>7</v>
      </c>
      <c r="C29" s="5">
        <v>0</v>
      </c>
      <c r="D29" s="5">
        <v>1</v>
      </c>
      <c r="E29" s="5">
        <v>1</v>
      </c>
      <c r="F29" s="5">
        <v>1</v>
      </c>
      <c r="G29" s="5">
        <v>2</v>
      </c>
      <c r="H29" s="5">
        <v>0</v>
      </c>
      <c r="I29" s="5">
        <v>2</v>
      </c>
    </row>
    <row r="30" ht="12.75" customHeight="1">
      <c r="B30" s="12"/>
    </row>
    <row r="31" spans="1:9" ht="12.75" customHeight="1">
      <c r="A31" s="2" t="s">
        <v>29</v>
      </c>
      <c r="B31" s="14">
        <f aca="true" t="shared" si="4" ref="B31:B48">SUM(C31:I31)</f>
        <v>5</v>
      </c>
      <c r="C31" s="5">
        <v>0</v>
      </c>
      <c r="D31" s="5">
        <v>3</v>
      </c>
      <c r="E31" s="5">
        <v>0</v>
      </c>
      <c r="F31" s="5">
        <v>0</v>
      </c>
      <c r="G31" s="5">
        <v>1</v>
      </c>
      <c r="H31" s="5">
        <v>0</v>
      </c>
      <c r="I31" s="5">
        <v>1</v>
      </c>
    </row>
    <row r="32" spans="1:9" ht="12.75" customHeight="1">
      <c r="A32" s="2" t="s">
        <v>30</v>
      </c>
      <c r="B32" s="14">
        <f t="shared" si="4"/>
        <v>14</v>
      </c>
      <c r="C32" s="5">
        <v>4</v>
      </c>
      <c r="D32" s="5">
        <v>3</v>
      </c>
      <c r="E32" s="5">
        <v>3</v>
      </c>
      <c r="F32" s="5">
        <v>1</v>
      </c>
      <c r="G32" s="5">
        <v>2</v>
      </c>
      <c r="H32" s="5">
        <v>0</v>
      </c>
      <c r="I32" s="5">
        <v>1</v>
      </c>
    </row>
    <row r="33" spans="1:9" ht="12.75" customHeight="1">
      <c r="A33" s="2" t="s">
        <v>31</v>
      </c>
      <c r="B33" s="14">
        <f t="shared" si="4"/>
        <v>5</v>
      </c>
      <c r="C33" s="5">
        <v>0</v>
      </c>
      <c r="D33" s="5">
        <v>2</v>
      </c>
      <c r="E33" s="5">
        <v>0</v>
      </c>
      <c r="F33" s="5">
        <v>2</v>
      </c>
      <c r="G33" s="5">
        <v>1</v>
      </c>
      <c r="H33" s="5">
        <v>0</v>
      </c>
      <c r="I33" s="5">
        <v>0</v>
      </c>
    </row>
    <row r="34" spans="1:9" ht="12.75" customHeight="1">
      <c r="A34" s="2" t="s">
        <v>32</v>
      </c>
      <c r="B34" s="14">
        <f t="shared" si="4"/>
        <v>3</v>
      </c>
      <c r="C34" s="5">
        <v>1</v>
      </c>
      <c r="D34" s="5">
        <v>0</v>
      </c>
      <c r="E34" s="5">
        <v>0</v>
      </c>
      <c r="F34" s="5">
        <v>0</v>
      </c>
      <c r="G34" s="5">
        <v>0</v>
      </c>
      <c r="H34" s="5">
        <v>2</v>
      </c>
      <c r="I34" s="5">
        <v>0</v>
      </c>
    </row>
    <row r="35" spans="1:9" ht="12.75" customHeight="1">
      <c r="A35" s="2" t="s">
        <v>33</v>
      </c>
      <c r="B35" s="14">
        <f t="shared" si="4"/>
        <v>5</v>
      </c>
      <c r="C35" s="5">
        <v>0</v>
      </c>
      <c r="D35" s="5">
        <v>0</v>
      </c>
      <c r="E35" s="5">
        <v>1</v>
      </c>
      <c r="F35" s="5">
        <v>0</v>
      </c>
      <c r="G35" s="5">
        <v>2</v>
      </c>
      <c r="H35" s="5">
        <v>0</v>
      </c>
      <c r="I35" s="5">
        <v>2</v>
      </c>
    </row>
    <row r="36" spans="1:9" ht="12.75" customHeight="1">
      <c r="A36" s="2" t="s">
        <v>34</v>
      </c>
      <c r="B36" s="14">
        <f t="shared" si="4"/>
        <v>5</v>
      </c>
      <c r="C36" s="5">
        <v>2</v>
      </c>
      <c r="D36" s="5">
        <v>1</v>
      </c>
      <c r="E36" s="5">
        <v>0</v>
      </c>
      <c r="F36" s="5">
        <v>2</v>
      </c>
      <c r="G36" s="5">
        <v>0</v>
      </c>
      <c r="H36" s="5">
        <v>0</v>
      </c>
      <c r="I36" s="5">
        <v>0</v>
      </c>
    </row>
    <row r="37" spans="1:9" ht="12.75" customHeight="1">
      <c r="A37" s="2" t="s">
        <v>35</v>
      </c>
      <c r="B37" s="14">
        <f t="shared" si="4"/>
        <v>7</v>
      </c>
      <c r="C37" s="5">
        <v>1</v>
      </c>
      <c r="D37" s="5">
        <v>0</v>
      </c>
      <c r="E37" s="5">
        <v>1</v>
      </c>
      <c r="F37" s="5">
        <v>4</v>
      </c>
      <c r="G37" s="5">
        <v>0</v>
      </c>
      <c r="H37" s="5">
        <v>0</v>
      </c>
      <c r="I37" s="5">
        <v>1</v>
      </c>
    </row>
    <row r="38" spans="1:9" ht="12.75" customHeight="1">
      <c r="A38" s="2" t="s">
        <v>36</v>
      </c>
      <c r="B38" s="14">
        <f t="shared" si="4"/>
        <v>12</v>
      </c>
      <c r="C38" s="5">
        <v>2</v>
      </c>
      <c r="D38" s="5">
        <v>1</v>
      </c>
      <c r="E38" s="5">
        <v>2</v>
      </c>
      <c r="F38" s="5">
        <v>0</v>
      </c>
      <c r="G38" s="5">
        <v>3</v>
      </c>
      <c r="H38" s="5">
        <v>1</v>
      </c>
      <c r="I38" s="5">
        <v>3</v>
      </c>
    </row>
    <row r="39" spans="1:9" ht="12.75" customHeight="1">
      <c r="A39" s="2" t="s">
        <v>37</v>
      </c>
      <c r="B39" s="14">
        <f t="shared" si="4"/>
        <v>8</v>
      </c>
      <c r="C39" s="5">
        <v>2</v>
      </c>
      <c r="D39" s="5">
        <v>3</v>
      </c>
      <c r="E39" s="5">
        <v>2</v>
      </c>
      <c r="F39" s="5">
        <v>0</v>
      </c>
      <c r="G39" s="5">
        <v>0</v>
      </c>
      <c r="H39" s="5">
        <v>0</v>
      </c>
      <c r="I39" s="5">
        <v>1</v>
      </c>
    </row>
    <row r="40" spans="1:9" ht="12.75" customHeight="1">
      <c r="A40" s="2" t="s">
        <v>38</v>
      </c>
      <c r="B40" s="14">
        <f t="shared" si="4"/>
        <v>16</v>
      </c>
      <c r="C40" s="5">
        <v>4</v>
      </c>
      <c r="D40" s="5">
        <v>0</v>
      </c>
      <c r="E40" s="5">
        <v>5</v>
      </c>
      <c r="F40" s="5">
        <v>1</v>
      </c>
      <c r="G40" s="5">
        <v>2</v>
      </c>
      <c r="H40" s="5">
        <v>3</v>
      </c>
      <c r="I40" s="5">
        <v>1</v>
      </c>
    </row>
    <row r="41" spans="1:9" ht="12.75" customHeight="1">
      <c r="A41" s="2" t="s">
        <v>39</v>
      </c>
      <c r="B41" s="14">
        <f t="shared" si="4"/>
        <v>1</v>
      </c>
      <c r="C41" s="5">
        <v>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1:9" ht="12.75" customHeight="1">
      <c r="A42" s="2" t="s">
        <v>40</v>
      </c>
      <c r="B42" s="14">
        <f t="shared" si="4"/>
        <v>9</v>
      </c>
      <c r="C42" s="5">
        <v>0</v>
      </c>
      <c r="D42" s="5">
        <v>0</v>
      </c>
      <c r="E42" s="5">
        <v>4</v>
      </c>
      <c r="F42" s="5">
        <v>2</v>
      </c>
      <c r="G42" s="5">
        <v>2</v>
      </c>
      <c r="H42" s="5">
        <v>1</v>
      </c>
      <c r="I42" s="5">
        <v>0</v>
      </c>
    </row>
    <row r="43" spans="1:9" ht="12.75" customHeight="1">
      <c r="A43" s="2" t="s">
        <v>41</v>
      </c>
      <c r="B43" s="14">
        <f t="shared" si="4"/>
        <v>5</v>
      </c>
      <c r="C43" s="5">
        <v>0</v>
      </c>
      <c r="D43" s="5">
        <v>1</v>
      </c>
      <c r="E43" s="5">
        <v>3</v>
      </c>
      <c r="F43" s="5">
        <v>0</v>
      </c>
      <c r="G43" s="5">
        <v>1</v>
      </c>
      <c r="H43" s="5">
        <v>0</v>
      </c>
      <c r="I43" s="5">
        <v>0</v>
      </c>
    </row>
    <row r="44" spans="1:9" ht="12.75" customHeight="1">
      <c r="A44" s="2" t="s">
        <v>42</v>
      </c>
      <c r="B44" s="14">
        <f t="shared" si="4"/>
        <v>2</v>
      </c>
      <c r="C44" s="5">
        <v>0</v>
      </c>
      <c r="D44" s="5">
        <v>1</v>
      </c>
      <c r="E44" s="5">
        <v>0</v>
      </c>
      <c r="F44" s="5">
        <v>1</v>
      </c>
      <c r="G44" s="5">
        <v>0</v>
      </c>
      <c r="H44" s="5">
        <v>0</v>
      </c>
      <c r="I44" s="5">
        <v>0</v>
      </c>
    </row>
    <row r="45" spans="1:9" ht="12.75" customHeight="1">
      <c r="A45" s="2" t="s">
        <v>44</v>
      </c>
      <c r="B45" s="14">
        <f t="shared" si="4"/>
        <v>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</row>
    <row r="46" spans="1:9" ht="12.75" customHeight="1">
      <c r="A46" s="2" t="s">
        <v>45</v>
      </c>
      <c r="B46" s="14">
        <f t="shared" si="4"/>
        <v>4</v>
      </c>
      <c r="C46" s="5">
        <v>1</v>
      </c>
      <c r="D46" s="5">
        <v>0</v>
      </c>
      <c r="E46" s="5">
        <v>0</v>
      </c>
      <c r="F46" s="5">
        <v>0</v>
      </c>
      <c r="G46" s="5">
        <v>2</v>
      </c>
      <c r="H46" s="5">
        <v>0</v>
      </c>
      <c r="I46" s="5">
        <v>1</v>
      </c>
    </row>
    <row r="47" spans="1:9" ht="12.75" customHeight="1">
      <c r="A47" s="2" t="s">
        <v>46</v>
      </c>
      <c r="B47" s="14">
        <f t="shared" si="4"/>
        <v>31</v>
      </c>
      <c r="C47" s="5">
        <v>0</v>
      </c>
      <c r="D47" s="5">
        <v>1</v>
      </c>
      <c r="E47" s="5">
        <v>4</v>
      </c>
      <c r="F47" s="5">
        <v>3</v>
      </c>
      <c r="G47" s="5">
        <v>2</v>
      </c>
      <c r="H47" s="5">
        <v>7</v>
      </c>
      <c r="I47" s="5">
        <v>14</v>
      </c>
    </row>
    <row r="48" spans="1:9" ht="12.75" customHeight="1">
      <c r="A48" s="2" t="s">
        <v>119</v>
      </c>
      <c r="B48" s="14">
        <f t="shared" si="4"/>
        <v>2</v>
      </c>
      <c r="C48" s="5">
        <v>0</v>
      </c>
      <c r="D48" s="5">
        <v>0</v>
      </c>
      <c r="E48" s="5">
        <v>0</v>
      </c>
      <c r="F48" s="5">
        <v>0</v>
      </c>
      <c r="G48" s="5">
        <v>2</v>
      </c>
      <c r="H48" s="5">
        <v>0</v>
      </c>
      <c r="I48" s="5">
        <v>0</v>
      </c>
    </row>
    <row r="49" ht="12.75" customHeight="1">
      <c r="B49" s="12"/>
    </row>
    <row r="50" spans="1:9" ht="12.75" customHeight="1">
      <c r="A50" s="8" t="s">
        <v>43</v>
      </c>
      <c r="B50" s="15">
        <f aca="true" t="shared" si="5" ref="B50:I50">SUM(B52:B65)</f>
        <v>131</v>
      </c>
      <c r="C50" s="8">
        <f t="shared" si="5"/>
        <v>36</v>
      </c>
      <c r="D50" s="8">
        <f t="shared" si="5"/>
        <v>11</v>
      </c>
      <c r="E50" s="8">
        <f t="shared" si="5"/>
        <v>18</v>
      </c>
      <c r="F50" s="8">
        <f t="shared" si="5"/>
        <v>13</v>
      </c>
      <c r="G50" s="8">
        <f t="shared" si="5"/>
        <v>10</v>
      </c>
      <c r="H50" s="8">
        <f t="shared" si="5"/>
        <v>18</v>
      </c>
      <c r="I50" s="8">
        <f t="shared" si="5"/>
        <v>25</v>
      </c>
    </row>
    <row r="51" spans="2:9" ht="12.75" customHeight="1">
      <c r="B51" s="14"/>
      <c r="C51" s="5"/>
      <c r="D51" s="5"/>
      <c r="E51" s="5"/>
      <c r="F51" s="5"/>
      <c r="G51" s="5"/>
      <c r="H51" s="5"/>
      <c r="I51" s="5"/>
    </row>
    <row r="52" spans="1:9" ht="12.75" customHeight="1">
      <c r="A52" s="2" t="s">
        <v>47</v>
      </c>
      <c r="B52" s="14">
        <f aca="true" t="shared" si="6" ref="B52:B65">SUM(C52:I52)</f>
        <v>49</v>
      </c>
      <c r="C52" s="5">
        <v>22</v>
      </c>
      <c r="D52" s="5">
        <v>5</v>
      </c>
      <c r="E52" s="5">
        <v>4</v>
      </c>
      <c r="F52" s="5">
        <v>5</v>
      </c>
      <c r="G52" s="5">
        <v>4</v>
      </c>
      <c r="H52" s="5">
        <v>3</v>
      </c>
      <c r="I52" s="5">
        <v>6</v>
      </c>
    </row>
    <row r="53" spans="1:9" ht="12.75" customHeight="1">
      <c r="A53" s="2" t="s">
        <v>48</v>
      </c>
      <c r="B53" s="14">
        <f t="shared" si="6"/>
        <v>10</v>
      </c>
      <c r="C53" s="5">
        <v>0</v>
      </c>
      <c r="D53" s="5">
        <v>0</v>
      </c>
      <c r="E53" s="5">
        <v>3</v>
      </c>
      <c r="F53" s="5">
        <v>1</v>
      </c>
      <c r="G53" s="5">
        <v>0</v>
      </c>
      <c r="H53" s="5">
        <v>4</v>
      </c>
      <c r="I53" s="5">
        <v>2</v>
      </c>
    </row>
    <row r="54" spans="1:9" ht="12.75" customHeight="1">
      <c r="A54" s="2" t="s">
        <v>49</v>
      </c>
      <c r="B54" s="14">
        <f t="shared" si="6"/>
        <v>11</v>
      </c>
      <c r="C54" s="5">
        <v>1</v>
      </c>
      <c r="D54" s="5">
        <v>1</v>
      </c>
      <c r="E54" s="5">
        <v>1</v>
      </c>
      <c r="F54" s="5">
        <v>1</v>
      </c>
      <c r="G54" s="5">
        <v>2</v>
      </c>
      <c r="H54" s="5">
        <v>3</v>
      </c>
      <c r="I54" s="5">
        <v>2</v>
      </c>
    </row>
    <row r="55" spans="1:9" ht="12.75" customHeight="1">
      <c r="A55" s="2" t="s">
        <v>50</v>
      </c>
      <c r="B55" s="14">
        <f t="shared" si="6"/>
        <v>1</v>
      </c>
      <c r="C55" s="5"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ht="12.75" customHeight="1">
      <c r="A56" s="2" t="s">
        <v>51</v>
      </c>
      <c r="B56" s="14">
        <f t="shared" si="6"/>
        <v>2</v>
      </c>
      <c r="C56" s="5">
        <v>1</v>
      </c>
      <c r="D56" s="5">
        <v>0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</row>
    <row r="57" spans="1:9" ht="12.75" customHeight="1">
      <c r="A57" s="2" t="s">
        <v>52</v>
      </c>
      <c r="B57" s="14">
        <f t="shared" si="6"/>
        <v>8</v>
      </c>
      <c r="C57" s="5">
        <v>4</v>
      </c>
      <c r="D57" s="5">
        <v>0</v>
      </c>
      <c r="E57" s="5">
        <v>1</v>
      </c>
      <c r="F57" s="5">
        <v>3</v>
      </c>
      <c r="G57" s="5">
        <v>0</v>
      </c>
      <c r="H57" s="5">
        <v>0</v>
      </c>
      <c r="I57" s="5">
        <v>0</v>
      </c>
    </row>
    <row r="58" spans="1:9" ht="12.75" customHeight="1">
      <c r="A58" s="2" t="s">
        <v>53</v>
      </c>
      <c r="B58" s="14">
        <f t="shared" si="6"/>
        <v>8</v>
      </c>
      <c r="C58" s="5">
        <v>0</v>
      </c>
      <c r="D58" s="5">
        <v>0</v>
      </c>
      <c r="E58" s="5">
        <v>0</v>
      </c>
      <c r="F58" s="5">
        <v>0</v>
      </c>
      <c r="G58" s="5">
        <v>1</v>
      </c>
      <c r="H58" s="5">
        <v>1</v>
      </c>
      <c r="I58" s="5">
        <v>6</v>
      </c>
    </row>
    <row r="59" spans="1:9" ht="12.75" customHeight="1">
      <c r="A59" s="2" t="s">
        <v>54</v>
      </c>
      <c r="B59" s="14">
        <f t="shared" si="6"/>
        <v>1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</row>
    <row r="60" spans="1:9" ht="12.75" customHeight="1">
      <c r="A60" s="2" t="s">
        <v>55</v>
      </c>
      <c r="B60" s="14">
        <f t="shared" si="6"/>
        <v>4</v>
      </c>
      <c r="C60" s="5">
        <v>0</v>
      </c>
      <c r="D60" s="5">
        <v>0</v>
      </c>
      <c r="E60" s="5">
        <v>3</v>
      </c>
      <c r="F60" s="5">
        <v>0</v>
      </c>
      <c r="G60" s="5">
        <v>0</v>
      </c>
      <c r="H60" s="5">
        <v>1</v>
      </c>
      <c r="I60" s="5">
        <v>0</v>
      </c>
    </row>
    <row r="61" spans="1:9" ht="12.75" customHeight="1">
      <c r="A61" s="2" t="s">
        <v>56</v>
      </c>
      <c r="B61" s="14">
        <f t="shared" si="6"/>
        <v>20</v>
      </c>
      <c r="C61" s="5">
        <v>4</v>
      </c>
      <c r="D61" s="5">
        <v>2</v>
      </c>
      <c r="E61" s="5">
        <v>3</v>
      </c>
      <c r="F61" s="5">
        <v>1</v>
      </c>
      <c r="G61" s="5">
        <v>1</v>
      </c>
      <c r="H61" s="5">
        <v>1</v>
      </c>
      <c r="I61" s="5">
        <v>8</v>
      </c>
    </row>
    <row r="62" spans="1:9" ht="12.75" customHeight="1">
      <c r="A62" s="2" t="s">
        <v>57</v>
      </c>
      <c r="B62" s="14">
        <f t="shared" si="6"/>
        <v>4</v>
      </c>
      <c r="C62" s="5">
        <v>0</v>
      </c>
      <c r="D62" s="5">
        <v>0</v>
      </c>
      <c r="E62" s="5">
        <v>0</v>
      </c>
      <c r="F62" s="5">
        <v>1</v>
      </c>
      <c r="G62" s="5">
        <v>1</v>
      </c>
      <c r="H62" s="5">
        <v>2</v>
      </c>
      <c r="I62" s="5">
        <v>0</v>
      </c>
    </row>
    <row r="63" spans="1:9" ht="12.75" customHeight="1">
      <c r="A63" s="2" t="s">
        <v>58</v>
      </c>
      <c r="B63" s="14">
        <f t="shared" si="6"/>
        <v>1</v>
      </c>
      <c r="C63" s="5">
        <v>0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ht="12.75" customHeight="1">
      <c r="A64" s="2" t="s">
        <v>59</v>
      </c>
      <c r="B64" s="14">
        <f t="shared" si="6"/>
        <v>6</v>
      </c>
      <c r="C64" s="5">
        <v>4</v>
      </c>
      <c r="D64" s="5">
        <v>0</v>
      </c>
      <c r="E64" s="5">
        <v>0</v>
      </c>
      <c r="F64" s="5">
        <v>1</v>
      </c>
      <c r="G64" s="5">
        <v>1</v>
      </c>
      <c r="H64" s="5">
        <v>0</v>
      </c>
      <c r="I64" s="5">
        <v>0</v>
      </c>
    </row>
    <row r="65" spans="1:9" ht="12.75" customHeight="1">
      <c r="A65" s="2" t="s">
        <v>60</v>
      </c>
      <c r="B65" s="14">
        <f t="shared" si="6"/>
        <v>6</v>
      </c>
      <c r="C65" s="5">
        <v>0</v>
      </c>
      <c r="D65" s="5">
        <v>1</v>
      </c>
      <c r="E65" s="5">
        <v>1</v>
      </c>
      <c r="F65" s="5">
        <v>0</v>
      </c>
      <c r="G65" s="5">
        <v>0</v>
      </c>
      <c r="H65" s="5">
        <v>3</v>
      </c>
      <c r="I65" s="5">
        <v>1</v>
      </c>
    </row>
    <row r="66" spans="2:9" ht="12.75" customHeight="1">
      <c r="B66" s="57"/>
      <c r="C66" s="5"/>
      <c r="D66" s="5"/>
      <c r="E66" s="5"/>
      <c r="F66" s="5"/>
      <c r="G66" s="5"/>
      <c r="H66" s="5"/>
      <c r="I66" s="5"/>
    </row>
    <row r="67" spans="2:9" ht="12.75" customHeight="1">
      <c r="B67" s="57"/>
      <c r="C67" s="5"/>
      <c r="D67" s="5"/>
      <c r="E67" s="5"/>
      <c r="F67" s="5"/>
      <c r="G67" s="5"/>
      <c r="H67" s="5"/>
      <c r="I67" s="5"/>
    </row>
    <row r="68" spans="2:9" ht="12.75" customHeight="1">
      <c r="B68" s="57"/>
      <c r="C68" s="5"/>
      <c r="D68" s="5"/>
      <c r="E68" s="5"/>
      <c r="F68" s="5"/>
      <c r="G68" s="5"/>
      <c r="H68" s="5"/>
      <c r="I68" s="5"/>
    </row>
    <row r="69" spans="2:9" ht="12.75" customHeight="1">
      <c r="B69" s="57"/>
      <c r="C69" s="5"/>
      <c r="D69" s="5"/>
      <c r="E69" s="5"/>
      <c r="F69" s="5"/>
      <c r="G69" s="5"/>
      <c r="H69" s="5"/>
      <c r="I69" s="5"/>
    </row>
    <row r="70" spans="1:9" ht="12.75" customHeight="1" thickBot="1">
      <c r="A70" s="7" t="s">
        <v>446</v>
      </c>
      <c r="B70" s="5"/>
      <c r="C70" s="5"/>
      <c r="D70" s="5"/>
      <c r="E70" s="5"/>
      <c r="F70" s="5"/>
      <c r="G70" s="5"/>
      <c r="H70" s="5"/>
      <c r="I70" s="5"/>
    </row>
    <row r="71" spans="1:9" ht="12.75" customHeight="1">
      <c r="A71" s="4"/>
      <c r="B71" s="10"/>
      <c r="C71" s="4"/>
      <c r="D71" s="4"/>
      <c r="E71" s="4"/>
      <c r="F71" s="4"/>
      <c r="G71" s="4"/>
      <c r="H71" s="4"/>
      <c r="I71" s="4"/>
    </row>
    <row r="72" spans="1:9" ht="12.75" customHeight="1" thickBot="1">
      <c r="A72" s="6"/>
      <c r="B72" s="11"/>
      <c r="C72" s="59" t="s">
        <v>118</v>
      </c>
      <c r="D72" s="59"/>
      <c r="E72" s="59"/>
      <c r="F72" s="59"/>
      <c r="G72" s="59"/>
      <c r="H72" s="59"/>
      <c r="I72" s="59"/>
    </row>
    <row r="73" spans="1:2" ht="12.75" customHeight="1">
      <c r="A73" s="6" t="s">
        <v>3</v>
      </c>
      <c r="B73" s="11" t="s">
        <v>4</v>
      </c>
    </row>
    <row r="74" spans="2:9" ht="12.75" customHeight="1">
      <c r="B74" s="12"/>
      <c r="C74" s="17" t="s">
        <v>108</v>
      </c>
      <c r="D74" s="17" t="s">
        <v>109</v>
      </c>
      <c r="E74" s="17" t="s">
        <v>110</v>
      </c>
      <c r="F74" s="17" t="s">
        <v>111</v>
      </c>
      <c r="G74" s="17" t="s">
        <v>112</v>
      </c>
      <c r="H74" s="17" t="s">
        <v>113</v>
      </c>
      <c r="I74" s="17" t="s">
        <v>114</v>
      </c>
    </row>
    <row r="75" spans="1:9" ht="12.75" customHeight="1" thickBot="1">
      <c r="A75" s="3"/>
      <c r="B75" s="13"/>
      <c r="C75" s="3"/>
      <c r="D75" s="3"/>
      <c r="E75" s="3"/>
      <c r="F75" s="3"/>
      <c r="G75" s="3"/>
      <c r="H75" s="3"/>
      <c r="I75" s="3"/>
    </row>
    <row r="76" spans="2:9" ht="12.75" customHeight="1">
      <c r="B76" s="14"/>
      <c r="C76" s="5"/>
      <c r="D76" s="5"/>
      <c r="E76" s="5"/>
      <c r="F76" s="5"/>
      <c r="G76" s="5"/>
      <c r="H76" s="5"/>
      <c r="I76" s="5"/>
    </row>
    <row r="77" spans="1:9" ht="12.75" customHeight="1">
      <c r="A77" s="8" t="s">
        <v>61</v>
      </c>
      <c r="B77" s="15">
        <f aca="true" t="shared" si="7" ref="B77:I77">SUM(B79:B84)</f>
        <v>54</v>
      </c>
      <c r="C77" s="8">
        <f t="shared" si="7"/>
        <v>5</v>
      </c>
      <c r="D77" s="8">
        <f t="shared" si="7"/>
        <v>11</v>
      </c>
      <c r="E77" s="8">
        <f t="shared" si="7"/>
        <v>3</v>
      </c>
      <c r="F77" s="8">
        <f t="shared" si="7"/>
        <v>7</v>
      </c>
      <c r="G77" s="8">
        <f t="shared" si="7"/>
        <v>8</v>
      </c>
      <c r="H77" s="8">
        <f t="shared" si="7"/>
        <v>12</v>
      </c>
      <c r="I77" s="8">
        <f t="shared" si="7"/>
        <v>8</v>
      </c>
    </row>
    <row r="78" spans="2:9" ht="12.75" customHeight="1">
      <c r="B78" s="14"/>
      <c r="C78" s="5"/>
      <c r="D78" s="5"/>
      <c r="E78" s="5"/>
      <c r="F78" s="5"/>
      <c r="G78" s="5"/>
      <c r="H78" s="5"/>
      <c r="I78" s="5"/>
    </row>
    <row r="79" spans="1:9" ht="12.75" customHeight="1">
      <c r="A79" s="2" t="s">
        <v>62</v>
      </c>
      <c r="B79" s="14">
        <f aca="true" t="shared" si="8" ref="B79:B84">SUM(C79:I79)</f>
        <v>23</v>
      </c>
      <c r="C79" s="5">
        <v>1</v>
      </c>
      <c r="D79" s="5">
        <v>4</v>
      </c>
      <c r="E79" s="5">
        <v>2</v>
      </c>
      <c r="F79" s="5">
        <v>4</v>
      </c>
      <c r="G79" s="5">
        <v>4</v>
      </c>
      <c r="H79" s="5">
        <v>5</v>
      </c>
      <c r="I79" s="5">
        <v>3</v>
      </c>
    </row>
    <row r="80" spans="1:9" ht="12.75" customHeight="1">
      <c r="A80" s="2" t="s">
        <v>63</v>
      </c>
      <c r="B80" s="14">
        <f t="shared" si="8"/>
        <v>2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5">
        <v>1</v>
      </c>
    </row>
    <row r="81" spans="1:9" ht="12.75" customHeight="1">
      <c r="A81" s="2" t="s">
        <v>64</v>
      </c>
      <c r="B81" s="14">
        <f t="shared" si="8"/>
        <v>11</v>
      </c>
      <c r="C81" s="5">
        <v>1</v>
      </c>
      <c r="D81" s="5">
        <v>4</v>
      </c>
      <c r="E81" s="5">
        <v>0</v>
      </c>
      <c r="F81" s="5">
        <v>1</v>
      </c>
      <c r="G81" s="5">
        <v>0</v>
      </c>
      <c r="H81" s="5">
        <v>2</v>
      </c>
      <c r="I81" s="5">
        <v>3</v>
      </c>
    </row>
    <row r="82" spans="1:9" ht="12.75" customHeight="1">
      <c r="A82" s="2" t="s">
        <v>65</v>
      </c>
      <c r="B82" s="14">
        <f t="shared" si="8"/>
        <v>7</v>
      </c>
      <c r="C82" s="5">
        <v>1</v>
      </c>
      <c r="D82" s="5">
        <v>1</v>
      </c>
      <c r="E82" s="5">
        <v>0</v>
      </c>
      <c r="F82" s="5">
        <v>0</v>
      </c>
      <c r="G82" s="5">
        <v>3</v>
      </c>
      <c r="H82" s="5">
        <v>2</v>
      </c>
      <c r="I82" s="5">
        <v>0</v>
      </c>
    </row>
    <row r="83" spans="1:9" ht="12.75" customHeight="1">
      <c r="A83" s="2" t="s">
        <v>66</v>
      </c>
      <c r="B83" s="14">
        <f t="shared" si="8"/>
        <v>3</v>
      </c>
      <c r="C83" s="5">
        <v>1</v>
      </c>
      <c r="D83" s="5">
        <v>1</v>
      </c>
      <c r="E83" s="5">
        <v>0</v>
      </c>
      <c r="F83" s="5">
        <v>0</v>
      </c>
      <c r="G83" s="5">
        <v>0</v>
      </c>
      <c r="H83" s="5">
        <v>1</v>
      </c>
      <c r="I83" s="5">
        <v>0</v>
      </c>
    </row>
    <row r="84" spans="1:9" ht="12.75" customHeight="1">
      <c r="A84" s="2" t="s">
        <v>67</v>
      </c>
      <c r="B84" s="14">
        <f t="shared" si="8"/>
        <v>8</v>
      </c>
      <c r="C84" s="5">
        <v>1</v>
      </c>
      <c r="D84" s="5">
        <v>1</v>
      </c>
      <c r="E84" s="5">
        <v>1</v>
      </c>
      <c r="F84" s="5">
        <v>2</v>
      </c>
      <c r="G84" s="5">
        <v>1</v>
      </c>
      <c r="H84" s="5">
        <v>1</v>
      </c>
      <c r="I84" s="5">
        <v>1</v>
      </c>
    </row>
    <row r="85" ht="12.75" customHeight="1">
      <c r="B85" s="12"/>
    </row>
    <row r="86" spans="1:9" ht="12.75" customHeight="1">
      <c r="A86" s="8" t="s">
        <v>68</v>
      </c>
      <c r="B86" s="15">
        <f aca="true" t="shared" si="9" ref="B86:I86">SUM(B88:B94)</f>
        <v>50</v>
      </c>
      <c r="C86" s="8">
        <f t="shared" si="9"/>
        <v>8</v>
      </c>
      <c r="D86" s="8">
        <f t="shared" si="9"/>
        <v>10</v>
      </c>
      <c r="E86" s="8">
        <f t="shared" si="9"/>
        <v>6</v>
      </c>
      <c r="F86" s="8">
        <f t="shared" si="9"/>
        <v>6</v>
      </c>
      <c r="G86" s="8">
        <f t="shared" si="9"/>
        <v>2</v>
      </c>
      <c r="H86" s="8">
        <f t="shared" si="9"/>
        <v>8</v>
      </c>
      <c r="I86" s="8">
        <f t="shared" si="9"/>
        <v>10</v>
      </c>
    </row>
    <row r="87" spans="2:9" ht="12.75" customHeight="1">
      <c r="B87" s="14"/>
      <c r="C87" s="5"/>
      <c r="D87" s="5"/>
      <c r="E87" s="5"/>
      <c r="F87" s="5"/>
      <c r="G87" s="5"/>
      <c r="H87" s="5"/>
      <c r="I87" s="5"/>
    </row>
    <row r="88" spans="1:9" ht="12.75" customHeight="1">
      <c r="A88" s="2" t="s">
        <v>69</v>
      </c>
      <c r="B88" s="14">
        <f aca="true" t="shared" si="10" ref="B88:B94">SUM(C88:I88)</f>
        <v>20</v>
      </c>
      <c r="C88" s="5">
        <v>3</v>
      </c>
      <c r="D88" s="5">
        <v>6</v>
      </c>
      <c r="E88" s="5">
        <v>2</v>
      </c>
      <c r="F88" s="5">
        <v>4</v>
      </c>
      <c r="G88" s="5">
        <v>1</v>
      </c>
      <c r="H88" s="5">
        <v>2</v>
      </c>
      <c r="I88" s="5">
        <v>2</v>
      </c>
    </row>
    <row r="89" spans="1:9" ht="12.75" customHeight="1">
      <c r="A89" s="2" t="s">
        <v>70</v>
      </c>
      <c r="B89" s="14">
        <f t="shared" si="10"/>
        <v>3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2</v>
      </c>
      <c r="I89" s="5">
        <v>1</v>
      </c>
    </row>
    <row r="90" spans="1:9" ht="12.75" customHeight="1">
      <c r="A90" s="2" t="s">
        <v>71</v>
      </c>
      <c r="B90" s="14">
        <f t="shared" si="10"/>
        <v>4</v>
      </c>
      <c r="C90" s="5">
        <v>1</v>
      </c>
      <c r="D90" s="5">
        <v>1</v>
      </c>
      <c r="E90" s="5">
        <v>1</v>
      </c>
      <c r="F90" s="5">
        <v>0</v>
      </c>
      <c r="G90" s="5">
        <v>0</v>
      </c>
      <c r="H90" s="5">
        <v>1</v>
      </c>
      <c r="I90" s="5">
        <v>0</v>
      </c>
    </row>
    <row r="91" spans="1:9" ht="12.75" customHeight="1">
      <c r="A91" s="2" t="s">
        <v>72</v>
      </c>
      <c r="B91" s="14">
        <f t="shared" si="10"/>
        <v>1</v>
      </c>
      <c r="C91" s="5">
        <v>0</v>
      </c>
      <c r="D91" s="5">
        <v>1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ht="12.75" customHeight="1">
      <c r="A92" s="2" t="s">
        <v>73</v>
      </c>
      <c r="B92" s="14">
        <f t="shared" si="10"/>
        <v>3</v>
      </c>
      <c r="C92" s="5">
        <v>1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2</v>
      </c>
    </row>
    <row r="93" spans="1:9" ht="12.75" customHeight="1">
      <c r="A93" s="2" t="s">
        <v>74</v>
      </c>
      <c r="B93" s="14">
        <f t="shared" si="10"/>
        <v>2</v>
      </c>
      <c r="C93" s="5">
        <v>0</v>
      </c>
      <c r="D93" s="5">
        <v>1</v>
      </c>
      <c r="E93" s="5">
        <v>1</v>
      </c>
      <c r="F93" s="5">
        <v>0</v>
      </c>
      <c r="G93" s="5">
        <v>0</v>
      </c>
      <c r="H93" s="5">
        <v>0</v>
      </c>
      <c r="I93" s="5">
        <v>0</v>
      </c>
    </row>
    <row r="94" spans="1:9" ht="12.75" customHeight="1">
      <c r="A94" s="2" t="s">
        <v>75</v>
      </c>
      <c r="B94" s="14">
        <f t="shared" si="10"/>
        <v>17</v>
      </c>
      <c r="C94" s="5">
        <v>3</v>
      </c>
      <c r="D94" s="5">
        <v>1</v>
      </c>
      <c r="E94" s="5">
        <v>2</v>
      </c>
      <c r="F94" s="5">
        <v>2</v>
      </c>
      <c r="G94" s="5">
        <v>1</v>
      </c>
      <c r="H94" s="5">
        <v>3</v>
      </c>
      <c r="I94" s="5">
        <v>5</v>
      </c>
    </row>
    <row r="95" ht="12.75" customHeight="1">
      <c r="B95" s="12"/>
    </row>
    <row r="96" spans="1:9" ht="12.75" customHeight="1">
      <c r="A96" s="8" t="s">
        <v>120</v>
      </c>
      <c r="B96" s="15">
        <f aca="true" t="shared" si="11" ref="B96:I96">SUM(B98:B107)</f>
        <v>92</v>
      </c>
      <c r="C96" s="8">
        <f t="shared" si="11"/>
        <v>9</v>
      </c>
      <c r="D96" s="8">
        <f t="shared" si="11"/>
        <v>12</v>
      </c>
      <c r="E96" s="8">
        <f t="shared" si="11"/>
        <v>7</v>
      </c>
      <c r="F96" s="8">
        <f t="shared" si="11"/>
        <v>14</v>
      </c>
      <c r="G96" s="8">
        <f t="shared" si="11"/>
        <v>17</v>
      </c>
      <c r="H96" s="8">
        <f t="shared" si="11"/>
        <v>14</v>
      </c>
      <c r="I96" s="8">
        <f t="shared" si="11"/>
        <v>19</v>
      </c>
    </row>
    <row r="97" spans="2:9" ht="12.75" customHeight="1">
      <c r="B97" s="14"/>
      <c r="C97" s="5"/>
      <c r="D97" s="5"/>
      <c r="E97" s="5"/>
      <c r="F97" s="5"/>
      <c r="G97" s="5"/>
      <c r="H97" s="5"/>
      <c r="I97" s="5"/>
    </row>
    <row r="98" spans="1:9" ht="12.75" customHeight="1">
      <c r="A98" s="2" t="s">
        <v>77</v>
      </c>
      <c r="B98" s="14">
        <f aca="true" t="shared" si="12" ref="B98:B107">SUM(C98:I98)</f>
        <v>15</v>
      </c>
      <c r="C98" s="5">
        <v>3</v>
      </c>
      <c r="D98" s="5">
        <v>0</v>
      </c>
      <c r="E98" s="5">
        <v>1</v>
      </c>
      <c r="F98" s="5">
        <v>2</v>
      </c>
      <c r="G98" s="5">
        <v>1</v>
      </c>
      <c r="H98" s="5">
        <v>3</v>
      </c>
      <c r="I98" s="5">
        <v>5</v>
      </c>
    </row>
    <row r="99" spans="1:9" ht="12.75" customHeight="1">
      <c r="A99" s="2" t="s">
        <v>78</v>
      </c>
      <c r="B99" s="14">
        <f t="shared" si="12"/>
        <v>16</v>
      </c>
      <c r="C99" s="5">
        <v>3</v>
      </c>
      <c r="D99" s="5">
        <v>1</v>
      </c>
      <c r="E99" s="5">
        <v>3</v>
      </c>
      <c r="F99" s="5">
        <v>4</v>
      </c>
      <c r="G99" s="5">
        <v>1</v>
      </c>
      <c r="H99" s="5">
        <v>2</v>
      </c>
      <c r="I99" s="5">
        <v>2</v>
      </c>
    </row>
    <row r="100" spans="1:9" ht="12.75" customHeight="1">
      <c r="A100" s="2" t="s">
        <v>79</v>
      </c>
      <c r="B100" s="14">
        <f t="shared" si="12"/>
        <v>19</v>
      </c>
      <c r="C100" s="5">
        <v>1</v>
      </c>
      <c r="D100" s="5">
        <v>5</v>
      </c>
      <c r="E100" s="5">
        <v>2</v>
      </c>
      <c r="F100" s="5">
        <v>2</v>
      </c>
      <c r="G100" s="5">
        <v>5</v>
      </c>
      <c r="H100" s="5">
        <v>3</v>
      </c>
      <c r="I100" s="5">
        <v>1</v>
      </c>
    </row>
    <row r="101" spans="1:9" ht="12.75" customHeight="1">
      <c r="A101" s="2" t="s">
        <v>80</v>
      </c>
      <c r="B101" s="14">
        <f t="shared" si="12"/>
        <v>3</v>
      </c>
      <c r="C101" s="5">
        <v>1</v>
      </c>
      <c r="D101" s="5">
        <v>1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</row>
    <row r="102" spans="1:9" ht="12.75" customHeight="1">
      <c r="A102" s="2" t="s">
        <v>81</v>
      </c>
      <c r="B102" s="14">
        <f t="shared" si="12"/>
        <v>7</v>
      </c>
      <c r="C102" s="5">
        <v>1</v>
      </c>
      <c r="D102" s="5">
        <v>1</v>
      </c>
      <c r="E102" s="5">
        <v>0</v>
      </c>
      <c r="F102" s="5">
        <v>1</v>
      </c>
      <c r="G102" s="5">
        <v>1</v>
      </c>
      <c r="H102" s="5">
        <v>0</v>
      </c>
      <c r="I102" s="5">
        <v>3</v>
      </c>
    </row>
    <row r="103" spans="1:9" ht="12.75" customHeight="1">
      <c r="A103" s="2" t="s">
        <v>82</v>
      </c>
      <c r="B103" s="14">
        <f t="shared" si="12"/>
        <v>6</v>
      </c>
      <c r="C103" s="5">
        <v>0</v>
      </c>
      <c r="D103" s="5">
        <v>2</v>
      </c>
      <c r="E103" s="5">
        <v>0</v>
      </c>
      <c r="F103" s="5">
        <v>0</v>
      </c>
      <c r="G103" s="5">
        <v>0</v>
      </c>
      <c r="H103" s="5">
        <v>1</v>
      </c>
      <c r="I103" s="5">
        <v>3</v>
      </c>
    </row>
    <row r="104" spans="1:9" ht="12.75" customHeight="1">
      <c r="A104" s="2" t="s">
        <v>83</v>
      </c>
      <c r="B104" s="14">
        <f t="shared" si="12"/>
        <v>19</v>
      </c>
      <c r="C104" s="5">
        <v>0</v>
      </c>
      <c r="D104" s="5">
        <v>1</v>
      </c>
      <c r="E104" s="5">
        <v>0</v>
      </c>
      <c r="F104" s="5">
        <v>4</v>
      </c>
      <c r="G104" s="5">
        <v>8</v>
      </c>
      <c r="H104" s="5">
        <v>4</v>
      </c>
      <c r="I104" s="5">
        <v>2</v>
      </c>
    </row>
    <row r="105" spans="1:9" ht="12.75" customHeight="1">
      <c r="A105" s="2" t="s">
        <v>84</v>
      </c>
      <c r="B105" s="14">
        <f t="shared" si="12"/>
        <v>2</v>
      </c>
      <c r="C105" s="5">
        <v>0</v>
      </c>
      <c r="D105" s="5">
        <v>0</v>
      </c>
      <c r="E105" s="5">
        <v>0</v>
      </c>
      <c r="F105" s="5">
        <v>1</v>
      </c>
      <c r="G105" s="5">
        <v>0</v>
      </c>
      <c r="H105" s="5">
        <v>0</v>
      </c>
      <c r="I105" s="5">
        <v>1</v>
      </c>
    </row>
    <row r="106" spans="1:9" ht="12.75" customHeight="1">
      <c r="A106" s="2" t="s">
        <v>85</v>
      </c>
      <c r="B106" s="14">
        <f t="shared" si="12"/>
        <v>1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1</v>
      </c>
    </row>
    <row r="107" spans="1:9" ht="12.75" customHeight="1">
      <c r="A107" s="2" t="s">
        <v>86</v>
      </c>
      <c r="B107" s="14">
        <f t="shared" si="12"/>
        <v>4</v>
      </c>
      <c r="C107" s="5">
        <v>0</v>
      </c>
      <c r="D107" s="5">
        <v>1</v>
      </c>
      <c r="E107" s="5">
        <v>0</v>
      </c>
      <c r="F107" s="5">
        <v>0</v>
      </c>
      <c r="G107" s="5">
        <v>1</v>
      </c>
      <c r="H107" s="5">
        <v>1</v>
      </c>
      <c r="I107" s="5">
        <v>1</v>
      </c>
    </row>
    <row r="108" ht="12.75" customHeight="1">
      <c r="B108" s="12"/>
    </row>
    <row r="109" spans="1:9" ht="12.75" customHeight="1">
      <c r="A109" s="8" t="s">
        <v>87</v>
      </c>
      <c r="B109" s="15">
        <f aca="true" t="shared" si="13" ref="B109:I109">SUM(B111:B121)</f>
        <v>85</v>
      </c>
      <c r="C109" s="8">
        <f t="shared" si="13"/>
        <v>9</v>
      </c>
      <c r="D109" s="8">
        <f t="shared" si="13"/>
        <v>9</v>
      </c>
      <c r="E109" s="8">
        <f t="shared" si="13"/>
        <v>14</v>
      </c>
      <c r="F109" s="8">
        <f t="shared" si="13"/>
        <v>13</v>
      </c>
      <c r="G109" s="8">
        <f t="shared" si="13"/>
        <v>15</v>
      </c>
      <c r="H109" s="8">
        <f t="shared" si="13"/>
        <v>13</v>
      </c>
      <c r="I109" s="8">
        <f t="shared" si="13"/>
        <v>12</v>
      </c>
    </row>
    <row r="110" spans="2:9" ht="12.75" customHeight="1">
      <c r="B110" s="14"/>
      <c r="C110" s="5"/>
      <c r="D110" s="5"/>
      <c r="E110" s="5"/>
      <c r="F110" s="5"/>
      <c r="G110" s="5"/>
      <c r="H110" s="5"/>
      <c r="I110" s="5"/>
    </row>
    <row r="111" spans="1:9" ht="12.75" customHeight="1">
      <c r="A111" s="2" t="s">
        <v>89</v>
      </c>
      <c r="B111" s="14">
        <f aca="true" t="shared" si="14" ref="B111:B121">SUM(C111:I111)</f>
        <v>25</v>
      </c>
      <c r="C111" s="5">
        <v>2</v>
      </c>
      <c r="D111" s="5">
        <v>2</v>
      </c>
      <c r="E111" s="5">
        <v>7</v>
      </c>
      <c r="F111" s="5">
        <v>4</v>
      </c>
      <c r="G111" s="5">
        <v>1</v>
      </c>
      <c r="H111" s="5">
        <v>4</v>
      </c>
      <c r="I111" s="5">
        <v>5</v>
      </c>
    </row>
    <row r="112" spans="1:9" ht="12.75" customHeight="1">
      <c r="A112" s="2" t="s">
        <v>90</v>
      </c>
      <c r="B112" s="14">
        <f t="shared" si="14"/>
        <v>12</v>
      </c>
      <c r="C112" s="5">
        <v>3</v>
      </c>
      <c r="D112" s="5">
        <v>2</v>
      </c>
      <c r="E112" s="5">
        <v>2</v>
      </c>
      <c r="F112" s="5">
        <v>0</v>
      </c>
      <c r="G112" s="5">
        <v>5</v>
      </c>
      <c r="H112" s="5">
        <v>0</v>
      </c>
      <c r="I112" s="5">
        <v>0</v>
      </c>
    </row>
    <row r="113" spans="1:9" ht="12.75" customHeight="1">
      <c r="A113" s="2" t="s">
        <v>91</v>
      </c>
      <c r="B113" s="14">
        <f t="shared" si="14"/>
        <v>4</v>
      </c>
      <c r="C113" s="5">
        <v>1</v>
      </c>
      <c r="D113" s="5">
        <v>0</v>
      </c>
      <c r="E113" s="5">
        <v>1</v>
      </c>
      <c r="F113" s="5">
        <v>1</v>
      </c>
      <c r="G113" s="5">
        <v>0</v>
      </c>
      <c r="H113" s="5">
        <v>0</v>
      </c>
      <c r="I113" s="5">
        <v>1</v>
      </c>
    </row>
    <row r="114" spans="1:9" ht="12.75" customHeight="1">
      <c r="A114" s="2" t="s">
        <v>92</v>
      </c>
      <c r="B114" s="14">
        <f t="shared" si="14"/>
        <v>2</v>
      </c>
      <c r="C114" s="5">
        <v>0</v>
      </c>
      <c r="D114" s="5">
        <v>0</v>
      </c>
      <c r="E114" s="5">
        <v>1</v>
      </c>
      <c r="F114" s="5">
        <v>0</v>
      </c>
      <c r="G114" s="5">
        <v>0</v>
      </c>
      <c r="H114" s="5">
        <v>1</v>
      </c>
      <c r="I114" s="5">
        <v>0</v>
      </c>
    </row>
    <row r="115" spans="1:9" ht="12.75" customHeight="1">
      <c r="A115" s="2" t="s">
        <v>93</v>
      </c>
      <c r="B115" s="14">
        <f t="shared" si="14"/>
        <v>6</v>
      </c>
      <c r="C115" s="5">
        <v>0</v>
      </c>
      <c r="D115" s="5">
        <v>1</v>
      </c>
      <c r="E115" s="5">
        <v>0</v>
      </c>
      <c r="F115" s="5">
        <v>1</v>
      </c>
      <c r="G115" s="5">
        <v>2</v>
      </c>
      <c r="H115" s="5">
        <v>2</v>
      </c>
      <c r="I115" s="5">
        <v>0</v>
      </c>
    </row>
    <row r="116" spans="1:9" ht="12.75" customHeight="1">
      <c r="A116" s="2" t="s">
        <v>94</v>
      </c>
      <c r="B116" s="14">
        <f t="shared" si="14"/>
        <v>4</v>
      </c>
      <c r="C116" s="5">
        <v>0</v>
      </c>
      <c r="D116" s="5">
        <v>0</v>
      </c>
      <c r="E116" s="5">
        <v>0</v>
      </c>
      <c r="F116" s="5">
        <v>1</v>
      </c>
      <c r="G116" s="5">
        <v>1</v>
      </c>
      <c r="H116" s="5">
        <v>1</v>
      </c>
      <c r="I116" s="5">
        <v>1</v>
      </c>
    </row>
    <row r="117" spans="1:9" ht="12.75" customHeight="1">
      <c r="A117" s="2" t="s">
        <v>95</v>
      </c>
      <c r="B117" s="14">
        <f t="shared" si="14"/>
        <v>12</v>
      </c>
      <c r="C117" s="5">
        <v>1</v>
      </c>
      <c r="D117" s="5">
        <v>2</v>
      </c>
      <c r="E117" s="5">
        <v>0</v>
      </c>
      <c r="F117" s="5">
        <v>3</v>
      </c>
      <c r="G117" s="5">
        <v>1</v>
      </c>
      <c r="H117" s="5">
        <v>2</v>
      </c>
      <c r="I117" s="5">
        <v>3</v>
      </c>
    </row>
    <row r="118" spans="1:9" ht="12.75" customHeight="1">
      <c r="A118" s="2" t="s">
        <v>96</v>
      </c>
      <c r="B118" s="14">
        <f t="shared" si="14"/>
        <v>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1</v>
      </c>
    </row>
    <row r="119" spans="1:9" ht="12.75" customHeight="1">
      <c r="A119" s="2" t="s">
        <v>97</v>
      </c>
      <c r="B119" s="14">
        <f t="shared" si="14"/>
        <v>4</v>
      </c>
      <c r="C119" s="5">
        <v>0</v>
      </c>
      <c r="D119" s="5">
        <v>1</v>
      </c>
      <c r="E119" s="5">
        <v>2</v>
      </c>
      <c r="F119" s="5">
        <v>0</v>
      </c>
      <c r="G119" s="5">
        <v>0</v>
      </c>
      <c r="H119" s="5">
        <v>1</v>
      </c>
      <c r="I119" s="5">
        <v>0</v>
      </c>
    </row>
    <row r="120" spans="1:9" ht="12.75" customHeight="1">
      <c r="A120" s="2" t="s">
        <v>98</v>
      </c>
      <c r="B120" s="14">
        <f t="shared" si="14"/>
        <v>7</v>
      </c>
      <c r="C120" s="5">
        <v>1</v>
      </c>
      <c r="D120" s="5">
        <v>0</v>
      </c>
      <c r="E120" s="5">
        <v>0</v>
      </c>
      <c r="F120" s="5">
        <v>3</v>
      </c>
      <c r="G120" s="5">
        <v>2</v>
      </c>
      <c r="H120" s="5">
        <v>0</v>
      </c>
      <c r="I120" s="5">
        <v>1</v>
      </c>
    </row>
    <row r="121" spans="1:9" ht="12.75" customHeight="1">
      <c r="A121" s="2" t="s">
        <v>99</v>
      </c>
      <c r="B121" s="14">
        <f t="shared" si="14"/>
        <v>8</v>
      </c>
      <c r="C121" s="5">
        <v>1</v>
      </c>
      <c r="D121" s="5">
        <v>1</v>
      </c>
      <c r="E121" s="5">
        <v>1</v>
      </c>
      <c r="F121" s="5">
        <v>0</v>
      </c>
      <c r="G121" s="5">
        <v>3</v>
      </c>
      <c r="H121" s="5">
        <v>2</v>
      </c>
      <c r="I121" s="5">
        <v>0</v>
      </c>
    </row>
    <row r="122" ht="12.75" customHeight="1">
      <c r="B122" s="12"/>
    </row>
    <row r="123" spans="1:9" ht="12.75" customHeight="1">
      <c r="A123" s="8" t="s">
        <v>88</v>
      </c>
      <c r="B123" s="15">
        <f aca="true" t="shared" si="15" ref="B123:I123">SUM(B125:B132)</f>
        <v>97</v>
      </c>
      <c r="C123" s="8">
        <f t="shared" si="15"/>
        <v>9</v>
      </c>
      <c r="D123" s="8">
        <f t="shared" si="15"/>
        <v>10</v>
      </c>
      <c r="E123" s="8">
        <f t="shared" si="15"/>
        <v>14</v>
      </c>
      <c r="F123" s="8">
        <f t="shared" si="15"/>
        <v>14</v>
      </c>
      <c r="G123" s="8">
        <f t="shared" si="15"/>
        <v>8</v>
      </c>
      <c r="H123" s="8">
        <f t="shared" si="15"/>
        <v>20</v>
      </c>
      <c r="I123" s="8">
        <f t="shared" si="15"/>
        <v>22</v>
      </c>
    </row>
    <row r="124" spans="2:9" ht="12.75" customHeight="1">
      <c r="B124" s="14"/>
      <c r="C124" s="5"/>
      <c r="D124" s="5"/>
      <c r="E124" s="5"/>
      <c r="F124" s="5"/>
      <c r="G124" s="5"/>
      <c r="H124" s="5"/>
      <c r="I124" s="5"/>
    </row>
    <row r="125" spans="1:9" ht="12.75" customHeight="1">
      <c r="A125" s="2" t="s">
        <v>100</v>
      </c>
      <c r="B125" s="14">
        <f aca="true" t="shared" si="16" ref="B125:B130">SUM(C125:I125)</f>
        <v>22</v>
      </c>
      <c r="C125" s="5">
        <v>3</v>
      </c>
      <c r="D125" s="5">
        <v>2</v>
      </c>
      <c r="E125" s="5">
        <v>4</v>
      </c>
      <c r="F125" s="5">
        <v>2</v>
      </c>
      <c r="G125" s="5">
        <v>4</v>
      </c>
      <c r="H125" s="5">
        <v>4</v>
      </c>
      <c r="I125" s="5">
        <v>3</v>
      </c>
    </row>
    <row r="126" spans="1:9" ht="12.75" customHeight="1">
      <c r="A126" s="2" t="s">
        <v>101</v>
      </c>
      <c r="B126" s="14">
        <f t="shared" si="16"/>
        <v>30</v>
      </c>
      <c r="C126" s="5">
        <v>4</v>
      </c>
      <c r="D126" s="5">
        <v>3</v>
      </c>
      <c r="E126" s="5">
        <v>4</v>
      </c>
      <c r="F126" s="5">
        <v>4</v>
      </c>
      <c r="G126" s="5">
        <v>1</v>
      </c>
      <c r="H126" s="5">
        <v>8</v>
      </c>
      <c r="I126" s="5">
        <v>6</v>
      </c>
    </row>
    <row r="127" spans="1:9" ht="12.75" customHeight="1">
      <c r="A127" s="2" t="s">
        <v>102</v>
      </c>
      <c r="B127" s="14">
        <f t="shared" si="16"/>
        <v>11</v>
      </c>
      <c r="C127" s="5">
        <v>0</v>
      </c>
      <c r="D127" s="5">
        <v>1</v>
      </c>
      <c r="E127" s="5">
        <v>2</v>
      </c>
      <c r="F127" s="5">
        <v>2</v>
      </c>
      <c r="G127" s="5">
        <v>1</v>
      </c>
      <c r="H127" s="5">
        <v>2</v>
      </c>
      <c r="I127" s="5">
        <v>3</v>
      </c>
    </row>
    <row r="128" spans="1:9" ht="12.75" customHeight="1">
      <c r="A128" s="2" t="s">
        <v>103</v>
      </c>
      <c r="B128" s="14">
        <f t="shared" si="16"/>
        <v>6</v>
      </c>
      <c r="C128" s="5">
        <v>0</v>
      </c>
      <c r="D128" s="5">
        <v>1</v>
      </c>
      <c r="E128" s="5">
        <v>1</v>
      </c>
      <c r="F128" s="5">
        <v>1</v>
      </c>
      <c r="G128" s="5">
        <v>0</v>
      </c>
      <c r="H128" s="5">
        <v>0</v>
      </c>
      <c r="I128" s="5">
        <v>3</v>
      </c>
    </row>
    <row r="129" spans="1:9" ht="12.75" customHeight="1">
      <c r="A129" s="2" t="s">
        <v>104</v>
      </c>
      <c r="B129" s="14">
        <f t="shared" si="16"/>
        <v>19</v>
      </c>
      <c r="C129" s="5">
        <v>1</v>
      </c>
      <c r="D129" s="5">
        <v>2</v>
      </c>
      <c r="E129" s="5">
        <v>2</v>
      </c>
      <c r="F129" s="5">
        <v>3</v>
      </c>
      <c r="G129" s="5">
        <v>1</v>
      </c>
      <c r="H129" s="5">
        <v>5</v>
      </c>
      <c r="I129" s="5">
        <v>5</v>
      </c>
    </row>
    <row r="130" spans="1:9" ht="12.75" customHeight="1">
      <c r="A130" s="2" t="s">
        <v>105</v>
      </c>
      <c r="B130" s="14">
        <f t="shared" si="16"/>
        <v>9</v>
      </c>
      <c r="C130" s="5">
        <v>1</v>
      </c>
      <c r="D130" s="5">
        <v>1</v>
      </c>
      <c r="E130" s="5">
        <v>1</v>
      </c>
      <c r="F130" s="5">
        <v>2</v>
      </c>
      <c r="G130" s="5">
        <v>1</v>
      </c>
      <c r="H130" s="5">
        <v>1</v>
      </c>
      <c r="I130" s="5">
        <v>2</v>
      </c>
    </row>
    <row r="131" spans="1:9" ht="12.75" customHeight="1" thickBot="1">
      <c r="A131" s="3"/>
      <c r="B131" s="13"/>
      <c r="C131" s="3"/>
      <c r="D131" s="3"/>
      <c r="E131" s="3"/>
      <c r="F131" s="3"/>
      <c r="G131" s="3"/>
      <c r="H131" s="3"/>
      <c r="I131" s="3"/>
    </row>
  </sheetData>
  <mergeCells count="5">
    <mergeCell ref="C72:I72"/>
    <mergeCell ref="C8:I8"/>
    <mergeCell ref="A3:I3"/>
    <mergeCell ref="A4:I4"/>
    <mergeCell ref="A5:I5"/>
  </mergeCells>
  <printOptions horizontalCentered="1" verticalCentered="1"/>
  <pageMargins left="0.3937007874015748" right="0.3937007874015748" top="1.33" bottom="0.9" header="0" footer="0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">
      <selection activeCell="A16" sqref="A16"/>
    </sheetView>
  </sheetViews>
  <sheetFormatPr defaultColWidth="11.421875" defaultRowHeight="12.75" customHeight="1"/>
  <cols>
    <col min="1" max="1" width="45.7109375" style="2" customWidth="1"/>
    <col min="2" max="2" width="11.421875" style="2" customWidth="1"/>
    <col min="3" max="4" width="25.7109375" style="2" customWidth="1"/>
    <col min="5" max="16384" width="11.421875" style="2" customWidth="1"/>
  </cols>
  <sheetData>
    <row r="1" ht="12.75" customHeight="1">
      <c r="A1" s="7" t="s">
        <v>123</v>
      </c>
    </row>
    <row r="3" spans="1:4" ht="12.75" customHeight="1">
      <c r="A3" s="60" t="s">
        <v>1</v>
      </c>
      <c r="B3" s="60"/>
      <c r="C3" s="60"/>
      <c r="D3" s="60"/>
    </row>
    <row r="4" spans="1:4" ht="12.75" customHeight="1">
      <c r="A4" s="60" t="s">
        <v>447</v>
      </c>
      <c r="B4" s="60"/>
      <c r="C4" s="60"/>
      <c r="D4" s="60"/>
    </row>
    <row r="5" spans="1:4" ht="12.75" customHeight="1">
      <c r="A5" s="60" t="s">
        <v>117</v>
      </c>
      <c r="B5" s="60"/>
      <c r="C5" s="60"/>
      <c r="D5" s="60"/>
    </row>
    <row r="6" ht="12.75" customHeight="1" thickBot="1"/>
    <row r="7" spans="1:4" ht="12.75" customHeight="1">
      <c r="A7" s="4"/>
      <c r="B7" s="10"/>
      <c r="C7" s="4"/>
      <c r="D7" s="4"/>
    </row>
    <row r="8" spans="1:4" ht="12.75" customHeight="1" thickBot="1">
      <c r="A8" s="6"/>
      <c r="B8" s="11"/>
      <c r="C8" s="59" t="s">
        <v>253</v>
      </c>
      <c r="D8" s="59"/>
    </row>
    <row r="9" spans="1:2" ht="12.75" customHeight="1">
      <c r="A9" s="6" t="s">
        <v>3</v>
      </c>
      <c r="B9" s="11" t="s">
        <v>4</v>
      </c>
    </row>
    <row r="10" spans="2:4" ht="12.75" customHeight="1">
      <c r="B10" s="12"/>
      <c r="C10" s="6" t="s">
        <v>122</v>
      </c>
      <c r="D10" s="6" t="s">
        <v>121</v>
      </c>
    </row>
    <row r="11" spans="1:4" ht="12.75" customHeight="1" thickBot="1">
      <c r="A11" s="3"/>
      <c r="B11" s="13"/>
      <c r="C11" s="3"/>
      <c r="D11" s="3"/>
    </row>
    <row r="12" ht="12.75" customHeight="1">
      <c r="B12" s="12"/>
    </row>
    <row r="13" spans="1:4" ht="12.75" customHeight="1">
      <c r="A13" s="6" t="s">
        <v>4</v>
      </c>
      <c r="B13" s="16">
        <f>(B15+B50+B76+B85+B95+B108+B122)</f>
        <v>700</v>
      </c>
      <c r="C13" s="9">
        <f>(C15+C50+C76+C85+C95+C108+C122)</f>
        <v>589</v>
      </c>
      <c r="D13" s="9">
        <f>(D15+D50+D76+D85+D95+D108+D122)</f>
        <v>111</v>
      </c>
    </row>
    <row r="14" ht="12.75" customHeight="1">
      <c r="B14" s="12"/>
    </row>
    <row r="15" spans="1:4" ht="12.75" customHeight="1">
      <c r="A15" s="8" t="s">
        <v>106</v>
      </c>
      <c r="B15" s="15">
        <f>SUM(B19:B48)</f>
        <v>191</v>
      </c>
      <c r="C15" s="8">
        <f>SUM(C19:C48)</f>
        <v>161</v>
      </c>
      <c r="D15" s="8">
        <f>SUM(D19:D48)</f>
        <v>30</v>
      </c>
    </row>
    <row r="16" ht="12.75" customHeight="1">
      <c r="B16" s="12"/>
    </row>
    <row r="17" spans="1:4" ht="12.75" customHeight="1">
      <c r="A17" s="6" t="s">
        <v>107</v>
      </c>
      <c r="B17" s="15">
        <f>SUM(B19:B29)</f>
        <v>56</v>
      </c>
      <c r="C17" s="8">
        <f>SUM(C19:C29)</f>
        <v>47</v>
      </c>
      <c r="D17" s="8">
        <f>SUM(D19:D29)</f>
        <v>9</v>
      </c>
    </row>
    <row r="18" ht="12.75" customHeight="1">
      <c r="B18" s="12"/>
    </row>
    <row r="19" spans="1:4" ht="12.75" customHeight="1">
      <c r="A19" s="2" t="s">
        <v>18</v>
      </c>
      <c r="B19" s="14">
        <f aca="true" t="shared" si="0" ref="B19:B29">SUM(C19:D19)</f>
        <v>3</v>
      </c>
      <c r="C19" s="5">
        <v>1</v>
      </c>
      <c r="D19" s="5">
        <v>2</v>
      </c>
    </row>
    <row r="20" spans="1:4" ht="12.75" customHeight="1">
      <c r="A20" s="2" t="s">
        <v>19</v>
      </c>
      <c r="B20" s="14">
        <f t="shared" si="0"/>
        <v>1</v>
      </c>
      <c r="C20" s="5">
        <v>1</v>
      </c>
      <c r="D20" s="5">
        <v>0</v>
      </c>
    </row>
    <row r="21" spans="1:4" ht="12.75" customHeight="1">
      <c r="A21" s="2" t="s">
        <v>20</v>
      </c>
      <c r="B21" s="14">
        <f t="shared" si="0"/>
        <v>4</v>
      </c>
      <c r="C21" s="5">
        <v>4</v>
      </c>
      <c r="D21" s="5">
        <v>0</v>
      </c>
    </row>
    <row r="22" spans="1:4" ht="12.75" customHeight="1">
      <c r="A22" s="2" t="s">
        <v>21</v>
      </c>
      <c r="B22" s="14">
        <f t="shared" si="0"/>
        <v>5</v>
      </c>
      <c r="C22" s="5">
        <v>5</v>
      </c>
      <c r="D22" s="5">
        <v>0</v>
      </c>
    </row>
    <row r="23" spans="1:4" ht="12.75" customHeight="1">
      <c r="A23" s="2" t="s">
        <v>22</v>
      </c>
      <c r="B23" s="14">
        <f t="shared" si="0"/>
        <v>1</v>
      </c>
      <c r="C23" s="5">
        <v>0</v>
      </c>
      <c r="D23" s="5">
        <v>1</v>
      </c>
    </row>
    <row r="24" spans="1:4" ht="12.75" customHeight="1">
      <c r="A24" s="2" t="s">
        <v>23</v>
      </c>
      <c r="B24" s="14">
        <f t="shared" si="0"/>
        <v>6</v>
      </c>
      <c r="C24" s="5">
        <v>6</v>
      </c>
      <c r="D24" s="5">
        <v>0</v>
      </c>
    </row>
    <row r="25" spans="1:4" ht="12.75" customHeight="1">
      <c r="A25" s="2" t="s">
        <v>24</v>
      </c>
      <c r="B25" s="14">
        <f t="shared" si="0"/>
        <v>10</v>
      </c>
      <c r="C25" s="5">
        <v>8</v>
      </c>
      <c r="D25" s="5">
        <v>2</v>
      </c>
    </row>
    <row r="26" spans="1:4" ht="12.75" customHeight="1">
      <c r="A26" s="2" t="s">
        <v>25</v>
      </c>
      <c r="B26" s="14">
        <f t="shared" si="0"/>
        <v>1</v>
      </c>
      <c r="C26" s="5">
        <v>1</v>
      </c>
      <c r="D26" s="5">
        <v>0</v>
      </c>
    </row>
    <row r="27" spans="1:4" ht="12.75" customHeight="1">
      <c r="A27" s="2" t="s">
        <v>26</v>
      </c>
      <c r="B27" s="14">
        <f t="shared" si="0"/>
        <v>11</v>
      </c>
      <c r="C27" s="5">
        <v>9</v>
      </c>
      <c r="D27" s="5">
        <v>2</v>
      </c>
    </row>
    <row r="28" spans="1:4" ht="12.75" customHeight="1">
      <c r="A28" s="2" t="s">
        <v>27</v>
      </c>
      <c r="B28" s="14">
        <f t="shared" si="0"/>
        <v>7</v>
      </c>
      <c r="C28" s="5">
        <v>6</v>
      </c>
      <c r="D28" s="5">
        <v>1</v>
      </c>
    </row>
    <row r="29" spans="1:4" ht="12.75" customHeight="1">
      <c r="A29" s="2" t="s">
        <v>28</v>
      </c>
      <c r="B29" s="14">
        <f t="shared" si="0"/>
        <v>7</v>
      </c>
      <c r="C29" s="5">
        <v>6</v>
      </c>
      <c r="D29" s="5">
        <v>1</v>
      </c>
    </row>
    <row r="30" ht="12.75" customHeight="1">
      <c r="B30" s="12"/>
    </row>
    <row r="31" spans="1:4" ht="12.75" customHeight="1">
      <c r="A31" s="2" t="s">
        <v>29</v>
      </c>
      <c r="B31" s="14">
        <f aca="true" t="shared" si="1" ref="B31:B48">SUM(C31:D31)</f>
        <v>5</v>
      </c>
      <c r="C31" s="5">
        <v>5</v>
      </c>
      <c r="D31" s="5">
        <v>0</v>
      </c>
    </row>
    <row r="32" spans="1:4" ht="12.75" customHeight="1">
      <c r="A32" s="2" t="s">
        <v>30</v>
      </c>
      <c r="B32" s="14">
        <f t="shared" si="1"/>
        <v>14</v>
      </c>
      <c r="C32" s="5">
        <v>13</v>
      </c>
      <c r="D32" s="5">
        <v>1</v>
      </c>
    </row>
    <row r="33" spans="1:4" ht="12.75" customHeight="1">
      <c r="A33" s="2" t="s">
        <v>31</v>
      </c>
      <c r="B33" s="14">
        <f t="shared" si="1"/>
        <v>5</v>
      </c>
      <c r="C33" s="5">
        <v>3</v>
      </c>
      <c r="D33" s="5">
        <v>2</v>
      </c>
    </row>
    <row r="34" spans="1:4" ht="12.75" customHeight="1">
      <c r="A34" s="2" t="s">
        <v>32</v>
      </c>
      <c r="B34" s="14">
        <f t="shared" si="1"/>
        <v>3</v>
      </c>
      <c r="C34" s="5">
        <v>2</v>
      </c>
      <c r="D34" s="5">
        <v>1</v>
      </c>
    </row>
    <row r="35" spans="1:4" ht="12.75" customHeight="1">
      <c r="A35" s="2" t="s">
        <v>33</v>
      </c>
      <c r="B35" s="14">
        <f t="shared" si="1"/>
        <v>5</v>
      </c>
      <c r="C35" s="5">
        <v>4</v>
      </c>
      <c r="D35" s="5">
        <v>1</v>
      </c>
    </row>
    <row r="36" spans="1:4" ht="12.75" customHeight="1">
      <c r="A36" s="2" t="s">
        <v>34</v>
      </c>
      <c r="B36" s="14">
        <f t="shared" si="1"/>
        <v>5</v>
      </c>
      <c r="C36" s="5">
        <v>5</v>
      </c>
      <c r="D36" s="5">
        <v>0</v>
      </c>
    </row>
    <row r="37" spans="1:4" ht="12.75" customHeight="1">
      <c r="A37" s="2" t="s">
        <v>35</v>
      </c>
      <c r="B37" s="14">
        <f t="shared" si="1"/>
        <v>7</v>
      </c>
      <c r="C37" s="5">
        <v>6</v>
      </c>
      <c r="D37" s="5">
        <v>1</v>
      </c>
    </row>
    <row r="38" spans="1:4" ht="12.75" customHeight="1">
      <c r="A38" s="2" t="s">
        <v>36</v>
      </c>
      <c r="B38" s="14">
        <f t="shared" si="1"/>
        <v>12</v>
      </c>
      <c r="C38" s="5">
        <v>10</v>
      </c>
      <c r="D38" s="5">
        <v>2</v>
      </c>
    </row>
    <row r="39" spans="1:4" ht="12.75" customHeight="1">
      <c r="A39" s="2" t="s">
        <v>37</v>
      </c>
      <c r="B39" s="14">
        <f t="shared" si="1"/>
        <v>8</v>
      </c>
      <c r="C39" s="5">
        <v>6</v>
      </c>
      <c r="D39" s="5">
        <v>2</v>
      </c>
    </row>
    <row r="40" spans="1:4" ht="12.75" customHeight="1">
      <c r="A40" s="2" t="s">
        <v>38</v>
      </c>
      <c r="B40" s="14">
        <f t="shared" si="1"/>
        <v>16</v>
      </c>
      <c r="C40" s="5">
        <v>14</v>
      </c>
      <c r="D40" s="5">
        <v>2</v>
      </c>
    </row>
    <row r="41" spans="1:4" ht="12.75" customHeight="1">
      <c r="A41" s="2" t="s">
        <v>39</v>
      </c>
      <c r="B41" s="14">
        <f t="shared" si="1"/>
        <v>1</v>
      </c>
      <c r="C41" s="5">
        <v>1</v>
      </c>
      <c r="D41" s="5">
        <v>0</v>
      </c>
    </row>
    <row r="42" spans="1:4" ht="12.75" customHeight="1">
      <c r="A42" s="2" t="s">
        <v>40</v>
      </c>
      <c r="B42" s="14">
        <f t="shared" si="1"/>
        <v>9</v>
      </c>
      <c r="C42" s="5">
        <v>8</v>
      </c>
      <c r="D42" s="5">
        <v>1</v>
      </c>
    </row>
    <row r="43" spans="1:4" ht="12.75" customHeight="1">
      <c r="A43" s="2" t="s">
        <v>41</v>
      </c>
      <c r="B43" s="14">
        <f t="shared" si="1"/>
        <v>5</v>
      </c>
      <c r="C43" s="5">
        <v>5</v>
      </c>
      <c r="D43" s="5">
        <v>0</v>
      </c>
    </row>
    <row r="44" spans="1:4" ht="12.75" customHeight="1">
      <c r="A44" s="2" t="s">
        <v>42</v>
      </c>
      <c r="B44" s="14">
        <f t="shared" si="1"/>
        <v>2</v>
      </c>
      <c r="C44" s="5">
        <v>1</v>
      </c>
      <c r="D44" s="5">
        <v>1</v>
      </c>
    </row>
    <row r="45" spans="1:4" ht="12.75" customHeight="1">
      <c r="A45" s="2" t="s">
        <v>44</v>
      </c>
      <c r="B45" s="14">
        <f t="shared" si="1"/>
        <v>1</v>
      </c>
      <c r="C45" s="5">
        <v>1</v>
      </c>
      <c r="D45" s="5">
        <v>0</v>
      </c>
    </row>
    <row r="46" spans="1:4" ht="12.75" customHeight="1">
      <c r="A46" s="2" t="s">
        <v>45</v>
      </c>
      <c r="B46" s="14">
        <f t="shared" si="1"/>
        <v>4</v>
      </c>
      <c r="C46" s="5">
        <v>4</v>
      </c>
      <c r="D46" s="5">
        <v>0</v>
      </c>
    </row>
    <row r="47" spans="1:4" ht="12.75" customHeight="1">
      <c r="A47" s="2" t="s">
        <v>46</v>
      </c>
      <c r="B47" s="14">
        <f t="shared" si="1"/>
        <v>31</v>
      </c>
      <c r="C47" s="5">
        <v>25</v>
      </c>
      <c r="D47" s="5">
        <v>6</v>
      </c>
    </row>
    <row r="48" spans="1:4" ht="12.75" customHeight="1">
      <c r="A48" s="2" t="s">
        <v>119</v>
      </c>
      <c r="B48" s="14">
        <f t="shared" si="1"/>
        <v>2</v>
      </c>
      <c r="C48" s="5">
        <v>1</v>
      </c>
      <c r="D48" s="5">
        <v>1</v>
      </c>
    </row>
    <row r="49" ht="12.75" customHeight="1">
      <c r="B49" s="12"/>
    </row>
    <row r="50" spans="1:4" ht="12.75" customHeight="1">
      <c r="A50" s="8" t="s">
        <v>43</v>
      </c>
      <c r="B50" s="15">
        <f>SUM(B52:B65)</f>
        <v>131</v>
      </c>
      <c r="C50" s="8">
        <f>SUM(C52:C65)</f>
        <v>110</v>
      </c>
      <c r="D50" s="8">
        <f>SUM(D52:D65)</f>
        <v>21</v>
      </c>
    </row>
    <row r="51" spans="2:4" ht="12.75" customHeight="1">
      <c r="B51" s="14"/>
      <c r="C51" s="5"/>
      <c r="D51" s="5"/>
    </row>
    <row r="52" spans="1:4" ht="12.75" customHeight="1">
      <c r="A52" s="2" t="s">
        <v>47</v>
      </c>
      <c r="B52" s="14">
        <f aca="true" t="shared" si="2" ref="B52:B65">SUM(C52:D52)</f>
        <v>49</v>
      </c>
      <c r="C52" s="5">
        <v>39</v>
      </c>
      <c r="D52" s="5">
        <v>10</v>
      </c>
    </row>
    <row r="53" spans="1:4" ht="12.75" customHeight="1">
      <c r="A53" s="2" t="s">
        <v>48</v>
      </c>
      <c r="B53" s="14">
        <f t="shared" si="2"/>
        <v>10</v>
      </c>
      <c r="C53" s="5">
        <v>10</v>
      </c>
      <c r="D53" s="5">
        <v>0</v>
      </c>
    </row>
    <row r="54" spans="1:4" ht="12.75" customHeight="1">
      <c r="A54" s="2" t="s">
        <v>49</v>
      </c>
      <c r="B54" s="14">
        <f t="shared" si="2"/>
        <v>11</v>
      </c>
      <c r="C54" s="5">
        <v>11</v>
      </c>
      <c r="D54" s="5">
        <v>0</v>
      </c>
    </row>
    <row r="55" spans="1:4" ht="12.75" customHeight="1">
      <c r="A55" s="2" t="s">
        <v>50</v>
      </c>
      <c r="B55" s="14">
        <f t="shared" si="2"/>
        <v>1</v>
      </c>
      <c r="C55" s="5">
        <v>1</v>
      </c>
      <c r="D55" s="5">
        <v>0</v>
      </c>
    </row>
    <row r="56" spans="1:4" ht="12.75" customHeight="1">
      <c r="A56" s="2" t="s">
        <v>51</v>
      </c>
      <c r="B56" s="14">
        <f t="shared" si="2"/>
        <v>2</v>
      </c>
      <c r="C56" s="5">
        <v>1</v>
      </c>
      <c r="D56" s="5">
        <v>1</v>
      </c>
    </row>
    <row r="57" spans="1:4" ht="12.75" customHeight="1">
      <c r="A57" s="2" t="s">
        <v>52</v>
      </c>
      <c r="B57" s="14">
        <f t="shared" si="2"/>
        <v>8</v>
      </c>
      <c r="C57" s="5">
        <v>7</v>
      </c>
      <c r="D57" s="5">
        <v>1</v>
      </c>
    </row>
    <row r="58" spans="1:4" ht="12.75" customHeight="1">
      <c r="A58" s="2" t="s">
        <v>53</v>
      </c>
      <c r="B58" s="14">
        <f t="shared" si="2"/>
        <v>8</v>
      </c>
      <c r="C58" s="5">
        <v>6</v>
      </c>
      <c r="D58" s="5">
        <v>2</v>
      </c>
    </row>
    <row r="59" spans="1:4" ht="12.75" customHeight="1">
      <c r="A59" s="2" t="s">
        <v>54</v>
      </c>
      <c r="B59" s="14">
        <f t="shared" si="2"/>
        <v>1</v>
      </c>
      <c r="C59" s="5">
        <v>1</v>
      </c>
      <c r="D59" s="5">
        <v>0</v>
      </c>
    </row>
    <row r="60" spans="1:4" ht="12.75" customHeight="1">
      <c r="A60" s="2" t="s">
        <v>55</v>
      </c>
      <c r="B60" s="14">
        <f t="shared" si="2"/>
        <v>4</v>
      </c>
      <c r="C60" s="5">
        <v>4</v>
      </c>
      <c r="D60" s="5">
        <v>0</v>
      </c>
    </row>
    <row r="61" spans="1:4" ht="12.75" customHeight="1">
      <c r="A61" s="2" t="s">
        <v>56</v>
      </c>
      <c r="B61" s="14">
        <f t="shared" si="2"/>
        <v>20</v>
      </c>
      <c r="C61" s="5">
        <v>18</v>
      </c>
      <c r="D61" s="5">
        <v>2</v>
      </c>
    </row>
    <row r="62" spans="1:4" ht="12.75" customHeight="1">
      <c r="A62" s="2" t="s">
        <v>57</v>
      </c>
      <c r="B62" s="14">
        <f t="shared" si="2"/>
        <v>4</v>
      </c>
      <c r="C62" s="5">
        <v>2</v>
      </c>
      <c r="D62" s="5">
        <v>2</v>
      </c>
    </row>
    <row r="63" spans="1:4" ht="12.75" customHeight="1">
      <c r="A63" s="2" t="s">
        <v>58</v>
      </c>
      <c r="B63" s="14">
        <f t="shared" si="2"/>
        <v>1</v>
      </c>
      <c r="C63" s="5">
        <v>0</v>
      </c>
      <c r="D63" s="5">
        <v>1</v>
      </c>
    </row>
    <row r="64" spans="1:4" ht="12.75" customHeight="1">
      <c r="A64" s="2" t="s">
        <v>59</v>
      </c>
      <c r="B64" s="14">
        <f t="shared" si="2"/>
        <v>6</v>
      </c>
      <c r="C64" s="5">
        <v>5</v>
      </c>
      <c r="D64" s="5">
        <v>1</v>
      </c>
    </row>
    <row r="65" spans="1:4" ht="12.75" customHeight="1">
      <c r="A65" s="2" t="s">
        <v>60</v>
      </c>
      <c r="B65" s="14">
        <f t="shared" si="2"/>
        <v>6</v>
      </c>
      <c r="C65" s="5">
        <v>5</v>
      </c>
      <c r="D65" s="5">
        <v>1</v>
      </c>
    </row>
    <row r="66" spans="2:4" ht="12.75" customHeight="1">
      <c r="B66" s="57"/>
      <c r="C66" s="5"/>
      <c r="D66" s="5"/>
    </row>
    <row r="67" spans="2:4" ht="12.75" customHeight="1">
      <c r="B67" s="57"/>
      <c r="C67" s="5"/>
      <c r="D67" s="5"/>
    </row>
    <row r="68" spans="2:4" ht="12.75" customHeight="1">
      <c r="B68" s="57"/>
      <c r="C68" s="5"/>
      <c r="D68" s="5"/>
    </row>
    <row r="69" spans="1:4" ht="12.75" customHeight="1" thickBot="1">
      <c r="A69" s="7" t="s">
        <v>448</v>
      </c>
      <c r="B69" s="5"/>
      <c r="C69" s="5"/>
      <c r="D69" s="5"/>
    </row>
    <row r="70" spans="1:4" ht="12.75" customHeight="1">
      <c r="A70" s="4"/>
      <c r="B70" s="10"/>
      <c r="C70" s="4"/>
      <c r="D70" s="4"/>
    </row>
    <row r="71" spans="1:4" ht="12.75" customHeight="1" thickBot="1">
      <c r="A71" s="6" t="s">
        <v>3</v>
      </c>
      <c r="B71" s="11" t="s">
        <v>4</v>
      </c>
      <c r="C71" s="59" t="s">
        <v>124</v>
      </c>
      <c r="D71" s="59"/>
    </row>
    <row r="72" ht="12.75" customHeight="1">
      <c r="B72" s="12"/>
    </row>
    <row r="73" spans="2:4" ht="12.75" customHeight="1">
      <c r="B73" s="12"/>
      <c r="C73" s="6" t="s">
        <v>122</v>
      </c>
      <c r="D73" s="6" t="s">
        <v>121</v>
      </c>
    </row>
    <row r="74" spans="1:4" ht="12.75" customHeight="1" thickBot="1">
      <c r="A74" s="3"/>
      <c r="B74" s="13"/>
      <c r="C74" s="3"/>
      <c r="D74" s="3"/>
    </row>
    <row r="75" spans="2:4" ht="12.75" customHeight="1">
      <c r="B75" s="14"/>
      <c r="C75" s="5"/>
      <c r="D75" s="5"/>
    </row>
    <row r="76" spans="1:4" ht="12.75" customHeight="1">
      <c r="A76" s="8" t="s">
        <v>61</v>
      </c>
      <c r="B76" s="15">
        <f>SUM(B78:B83)</f>
        <v>54</v>
      </c>
      <c r="C76" s="8">
        <f>SUM(C78:C83)</f>
        <v>47</v>
      </c>
      <c r="D76" s="8">
        <f>SUM(D78:D83)</f>
        <v>7</v>
      </c>
    </row>
    <row r="77" spans="2:4" ht="12.75" customHeight="1">
      <c r="B77" s="14"/>
      <c r="C77" s="5"/>
      <c r="D77" s="5"/>
    </row>
    <row r="78" spans="1:4" ht="12.75" customHeight="1">
      <c r="A78" s="2" t="s">
        <v>62</v>
      </c>
      <c r="B78" s="14">
        <f aca="true" t="shared" si="3" ref="B78:B83">SUM(C78:D78)</f>
        <v>23</v>
      </c>
      <c r="C78" s="5">
        <v>20</v>
      </c>
      <c r="D78" s="5">
        <v>3</v>
      </c>
    </row>
    <row r="79" spans="1:4" ht="12.75" customHeight="1">
      <c r="A79" s="2" t="s">
        <v>63</v>
      </c>
      <c r="B79" s="14">
        <f t="shared" si="3"/>
        <v>2</v>
      </c>
      <c r="C79" s="5">
        <v>1</v>
      </c>
      <c r="D79" s="5">
        <v>1</v>
      </c>
    </row>
    <row r="80" spans="1:4" ht="12.75" customHeight="1">
      <c r="A80" s="2" t="s">
        <v>64</v>
      </c>
      <c r="B80" s="14">
        <f t="shared" si="3"/>
        <v>11</v>
      </c>
      <c r="C80" s="5">
        <v>10</v>
      </c>
      <c r="D80" s="5">
        <v>1</v>
      </c>
    </row>
    <row r="81" spans="1:4" ht="12.75" customHeight="1">
      <c r="A81" s="2" t="s">
        <v>65</v>
      </c>
      <c r="B81" s="14">
        <f t="shared" si="3"/>
        <v>7</v>
      </c>
      <c r="C81" s="5">
        <v>7</v>
      </c>
      <c r="D81" s="5">
        <v>0</v>
      </c>
    </row>
    <row r="82" spans="1:4" ht="12.75" customHeight="1">
      <c r="A82" s="2" t="s">
        <v>66</v>
      </c>
      <c r="B82" s="14">
        <f t="shared" si="3"/>
        <v>3</v>
      </c>
      <c r="C82" s="5">
        <v>2</v>
      </c>
      <c r="D82" s="5">
        <v>1</v>
      </c>
    </row>
    <row r="83" spans="1:4" ht="12.75" customHeight="1">
      <c r="A83" s="2" t="s">
        <v>67</v>
      </c>
      <c r="B83" s="14">
        <f t="shared" si="3"/>
        <v>8</v>
      </c>
      <c r="C83" s="5">
        <v>7</v>
      </c>
      <c r="D83" s="5">
        <v>1</v>
      </c>
    </row>
    <row r="84" ht="12.75" customHeight="1">
      <c r="B84" s="12"/>
    </row>
    <row r="85" spans="1:4" ht="12.75" customHeight="1">
      <c r="A85" s="8" t="s">
        <v>68</v>
      </c>
      <c r="B85" s="15">
        <f>SUM(B87:B93)</f>
        <v>50</v>
      </c>
      <c r="C85" s="8">
        <f>SUM(C87:C93)</f>
        <v>43</v>
      </c>
      <c r="D85" s="8">
        <f>SUM(D87:D93)</f>
        <v>7</v>
      </c>
    </row>
    <row r="86" spans="2:4" ht="12.75" customHeight="1">
      <c r="B86" s="14"/>
      <c r="C86" s="5"/>
      <c r="D86" s="5"/>
    </row>
    <row r="87" spans="1:4" ht="12.75" customHeight="1">
      <c r="A87" s="2" t="s">
        <v>69</v>
      </c>
      <c r="B87" s="14">
        <f aca="true" t="shared" si="4" ref="B87:B93">SUM(C87:D87)</f>
        <v>20</v>
      </c>
      <c r="C87" s="5">
        <v>16</v>
      </c>
      <c r="D87" s="5">
        <v>4</v>
      </c>
    </row>
    <row r="88" spans="1:4" ht="12.75" customHeight="1">
      <c r="A88" s="2" t="s">
        <v>70</v>
      </c>
      <c r="B88" s="14">
        <f t="shared" si="4"/>
        <v>3</v>
      </c>
      <c r="C88" s="5">
        <v>2</v>
      </c>
      <c r="D88" s="5">
        <v>1</v>
      </c>
    </row>
    <row r="89" spans="1:4" ht="12.75" customHeight="1">
      <c r="A89" s="2" t="s">
        <v>71</v>
      </c>
      <c r="B89" s="14">
        <f t="shared" si="4"/>
        <v>4</v>
      </c>
      <c r="C89" s="5">
        <v>4</v>
      </c>
      <c r="D89" s="5">
        <v>0</v>
      </c>
    </row>
    <row r="90" spans="1:4" ht="12.75" customHeight="1">
      <c r="A90" s="2" t="s">
        <v>72</v>
      </c>
      <c r="B90" s="14">
        <f t="shared" si="4"/>
        <v>1</v>
      </c>
      <c r="C90" s="5">
        <v>1</v>
      </c>
      <c r="D90" s="5">
        <v>0</v>
      </c>
    </row>
    <row r="91" spans="1:4" ht="12.75" customHeight="1">
      <c r="A91" s="2" t="s">
        <v>73</v>
      </c>
      <c r="B91" s="14">
        <f t="shared" si="4"/>
        <v>3</v>
      </c>
      <c r="C91" s="5">
        <v>3</v>
      </c>
      <c r="D91" s="5">
        <v>0</v>
      </c>
    </row>
    <row r="92" spans="1:4" ht="12.75" customHeight="1">
      <c r="A92" s="2" t="s">
        <v>74</v>
      </c>
      <c r="B92" s="14">
        <f t="shared" si="4"/>
        <v>2</v>
      </c>
      <c r="C92" s="5">
        <v>2</v>
      </c>
      <c r="D92" s="5">
        <v>0</v>
      </c>
    </row>
    <row r="93" spans="1:4" ht="12.75" customHeight="1">
      <c r="A93" s="2" t="s">
        <v>75</v>
      </c>
      <c r="B93" s="14">
        <f t="shared" si="4"/>
        <v>17</v>
      </c>
      <c r="C93" s="5">
        <v>15</v>
      </c>
      <c r="D93" s="5">
        <v>2</v>
      </c>
    </row>
    <row r="94" ht="12.75" customHeight="1">
      <c r="B94" s="12"/>
    </row>
    <row r="95" spans="1:4" ht="12.75" customHeight="1">
      <c r="A95" s="8" t="s">
        <v>76</v>
      </c>
      <c r="B95" s="15">
        <f>SUM(B97:B106)</f>
        <v>92</v>
      </c>
      <c r="C95" s="8">
        <f>SUM(C97:C106)</f>
        <v>73</v>
      </c>
      <c r="D95" s="8">
        <f>SUM(D97:D106)</f>
        <v>19</v>
      </c>
    </row>
    <row r="96" spans="2:4" ht="12.75" customHeight="1">
      <c r="B96" s="14"/>
      <c r="C96" s="5"/>
      <c r="D96" s="5"/>
    </row>
    <row r="97" spans="1:4" ht="12.75" customHeight="1">
      <c r="A97" s="2" t="s">
        <v>77</v>
      </c>
      <c r="B97" s="14">
        <f aca="true" t="shared" si="5" ref="B97:B106">SUM(C97:D97)</f>
        <v>15</v>
      </c>
      <c r="C97" s="5">
        <v>13</v>
      </c>
      <c r="D97" s="5">
        <v>2</v>
      </c>
    </row>
    <row r="98" spans="1:4" ht="12.75" customHeight="1">
      <c r="A98" s="2" t="s">
        <v>78</v>
      </c>
      <c r="B98" s="14">
        <f t="shared" si="5"/>
        <v>16</v>
      </c>
      <c r="C98" s="5">
        <v>12</v>
      </c>
      <c r="D98" s="5">
        <v>4</v>
      </c>
    </row>
    <row r="99" spans="1:4" ht="12.75" customHeight="1">
      <c r="A99" s="2" t="s">
        <v>79</v>
      </c>
      <c r="B99" s="14">
        <f t="shared" si="5"/>
        <v>19</v>
      </c>
      <c r="C99" s="5">
        <v>17</v>
      </c>
      <c r="D99" s="5">
        <v>2</v>
      </c>
    </row>
    <row r="100" spans="1:4" ht="12.75" customHeight="1">
      <c r="A100" s="2" t="s">
        <v>80</v>
      </c>
      <c r="B100" s="14">
        <f t="shared" si="5"/>
        <v>3</v>
      </c>
      <c r="C100" s="5">
        <v>3</v>
      </c>
      <c r="D100" s="5">
        <v>0</v>
      </c>
    </row>
    <row r="101" spans="1:4" ht="12.75" customHeight="1">
      <c r="A101" s="2" t="s">
        <v>81</v>
      </c>
      <c r="B101" s="14">
        <f t="shared" si="5"/>
        <v>7</v>
      </c>
      <c r="C101" s="5">
        <v>6</v>
      </c>
      <c r="D101" s="5">
        <v>1</v>
      </c>
    </row>
    <row r="102" spans="1:4" ht="12.75" customHeight="1">
      <c r="A102" s="2" t="s">
        <v>82</v>
      </c>
      <c r="B102" s="14">
        <f t="shared" si="5"/>
        <v>6</v>
      </c>
      <c r="C102" s="5">
        <v>6</v>
      </c>
      <c r="D102" s="5">
        <v>0</v>
      </c>
    </row>
    <row r="103" spans="1:4" ht="12.75" customHeight="1">
      <c r="A103" s="2" t="s">
        <v>83</v>
      </c>
      <c r="B103" s="14">
        <f t="shared" si="5"/>
        <v>19</v>
      </c>
      <c r="C103" s="5">
        <v>11</v>
      </c>
      <c r="D103" s="5">
        <v>8</v>
      </c>
    </row>
    <row r="104" spans="1:4" ht="12.75" customHeight="1">
      <c r="A104" s="2" t="s">
        <v>84</v>
      </c>
      <c r="B104" s="14">
        <f t="shared" si="5"/>
        <v>2</v>
      </c>
      <c r="C104" s="5">
        <v>1</v>
      </c>
      <c r="D104" s="5">
        <v>1</v>
      </c>
    </row>
    <row r="105" spans="1:4" ht="12.75" customHeight="1">
      <c r="A105" s="2" t="s">
        <v>85</v>
      </c>
      <c r="B105" s="14">
        <f t="shared" si="5"/>
        <v>1</v>
      </c>
      <c r="C105" s="5">
        <v>1</v>
      </c>
      <c r="D105" s="5">
        <v>0</v>
      </c>
    </row>
    <row r="106" spans="1:4" ht="12.75" customHeight="1">
      <c r="A106" s="2" t="s">
        <v>86</v>
      </c>
      <c r="B106" s="14">
        <f t="shared" si="5"/>
        <v>4</v>
      </c>
      <c r="C106" s="5">
        <v>3</v>
      </c>
      <c r="D106" s="5">
        <v>1</v>
      </c>
    </row>
    <row r="107" ht="12.75" customHeight="1">
      <c r="B107" s="12"/>
    </row>
    <row r="108" spans="1:4" ht="12.75" customHeight="1">
      <c r="A108" s="8" t="s">
        <v>87</v>
      </c>
      <c r="B108" s="15">
        <f>SUM(B110:B120)</f>
        <v>85</v>
      </c>
      <c r="C108" s="8">
        <f>SUM(C110:C120)</f>
        <v>72</v>
      </c>
      <c r="D108" s="8">
        <f>SUM(D110:D120)</f>
        <v>13</v>
      </c>
    </row>
    <row r="109" spans="2:4" ht="12.75" customHeight="1">
      <c r="B109" s="14"/>
      <c r="C109" s="5"/>
      <c r="D109" s="5"/>
    </row>
    <row r="110" spans="1:4" ht="12.75" customHeight="1">
      <c r="A110" s="2" t="s">
        <v>89</v>
      </c>
      <c r="B110" s="14">
        <f aca="true" t="shared" si="6" ref="B110:B120">SUM(C110:D110)</f>
        <v>25</v>
      </c>
      <c r="C110" s="5">
        <v>20</v>
      </c>
      <c r="D110" s="5">
        <v>5</v>
      </c>
    </row>
    <row r="111" spans="1:4" ht="12.75" customHeight="1">
      <c r="A111" s="2" t="s">
        <v>90</v>
      </c>
      <c r="B111" s="14">
        <f t="shared" si="6"/>
        <v>12</v>
      </c>
      <c r="C111" s="5">
        <v>9</v>
      </c>
      <c r="D111" s="5">
        <v>3</v>
      </c>
    </row>
    <row r="112" spans="1:4" ht="12.75" customHeight="1">
      <c r="A112" s="2" t="s">
        <v>91</v>
      </c>
      <c r="B112" s="14">
        <f t="shared" si="6"/>
        <v>4</v>
      </c>
      <c r="C112" s="5">
        <v>4</v>
      </c>
      <c r="D112" s="5">
        <v>0</v>
      </c>
    </row>
    <row r="113" spans="1:4" ht="12.75" customHeight="1">
      <c r="A113" s="2" t="s">
        <v>92</v>
      </c>
      <c r="B113" s="14">
        <f t="shared" si="6"/>
        <v>2</v>
      </c>
      <c r="C113" s="5">
        <v>2</v>
      </c>
      <c r="D113" s="5">
        <v>0</v>
      </c>
    </row>
    <row r="114" spans="1:4" ht="12.75" customHeight="1">
      <c r="A114" s="2" t="s">
        <v>93</v>
      </c>
      <c r="B114" s="14">
        <f t="shared" si="6"/>
        <v>6</v>
      </c>
      <c r="C114" s="5">
        <v>5</v>
      </c>
      <c r="D114" s="5">
        <v>1</v>
      </c>
    </row>
    <row r="115" spans="1:4" ht="12.75" customHeight="1">
      <c r="A115" s="2" t="s">
        <v>94</v>
      </c>
      <c r="B115" s="14">
        <f t="shared" si="6"/>
        <v>4</v>
      </c>
      <c r="C115" s="5">
        <v>3</v>
      </c>
      <c r="D115" s="5">
        <v>1</v>
      </c>
    </row>
    <row r="116" spans="1:4" ht="12.75" customHeight="1">
      <c r="A116" s="2" t="s">
        <v>95</v>
      </c>
      <c r="B116" s="14">
        <f t="shared" si="6"/>
        <v>12</v>
      </c>
      <c r="C116" s="5">
        <v>9</v>
      </c>
      <c r="D116" s="5">
        <v>3</v>
      </c>
    </row>
    <row r="117" spans="1:4" ht="12.75" customHeight="1">
      <c r="A117" s="2" t="s">
        <v>96</v>
      </c>
      <c r="B117" s="14">
        <f t="shared" si="6"/>
        <v>1</v>
      </c>
      <c r="C117" s="5">
        <v>1</v>
      </c>
      <c r="D117" s="5">
        <v>0</v>
      </c>
    </row>
    <row r="118" spans="1:4" ht="12.75" customHeight="1">
      <c r="A118" s="2" t="s">
        <v>97</v>
      </c>
      <c r="B118" s="14">
        <f t="shared" si="6"/>
        <v>4</v>
      </c>
      <c r="C118" s="5">
        <v>4</v>
      </c>
      <c r="D118" s="5">
        <v>0</v>
      </c>
    </row>
    <row r="119" spans="1:4" ht="12.75" customHeight="1">
      <c r="A119" s="2" t="s">
        <v>98</v>
      </c>
      <c r="B119" s="14">
        <f t="shared" si="6"/>
        <v>7</v>
      </c>
      <c r="C119" s="5">
        <v>7</v>
      </c>
      <c r="D119" s="5">
        <v>0</v>
      </c>
    </row>
    <row r="120" spans="1:4" ht="12.75" customHeight="1">
      <c r="A120" s="2" t="s">
        <v>99</v>
      </c>
      <c r="B120" s="14">
        <f t="shared" si="6"/>
        <v>8</v>
      </c>
      <c r="C120" s="5">
        <v>8</v>
      </c>
      <c r="D120" s="5">
        <v>0</v>
      </c>
    </row>
    <row r="121" ht="12.75" customHeight="1">
      <c r="B121" s="12"/>
    </row>
    <row r="122" spans="1:4" ht="12.75" customHeight="1">
      <c r="A122" s="8" t="s">
        <v>88</v>
      </c>
      <c r="B122" s="15">
        <f>SUM(B124:B131)</f>
        <v>97</v>
      </c>
      <c r="C122" s="8">
        <f>SUM(C124:C131)</f>
        <v>83</v>
      </c>
      <c r="D122" s="8">
        <f>SUM(D124:D131)</f>
        <v>14</v>
      </c>
    </row>
    <row r="123" spans="2:4" ht="12.75" customHeight="1">
      <c r="B123" s="14"/>
      <c r="C123" s="5"/>
      <c r="D123" s="5"/>
    </row>
    <row r="124" spans="1:4" ht="12.75" customHeight="1">
      <c r="A124" s="2" t="s">
        <v>100</v>
      </c>
      <c r="B124" s="14">
        <f aca="true" t="shared" si="7" ref="B124:B129">SUM(C124:D124)</f>
        <v>22</v>
      </c>
      <c r="C124" s="5">
        <v>19</v>
      </c>
      <c r="D124" s="5">
        <v>3</v>
      </c>
    </row>
    <row r="125" spans="1:4" ht="12.75" customHeight="1">
      <c r="A125" s="2" t="s">
        <v>101</v>
      </c>
      <c r="B125" s="14">
        <f t="shared" si="7"/>
        <v>30</v>
      </c>
      <c r="C125" s="5">
        <v>24</v>
      </c>
      <c r="D125" s="5">
        <v>6</v>
      </c>
    </row>
    <row r="126" spans="1:4" ht="12.75" customHeight="1">
      <c r="A126" s="2" t="s">
        <v>102</v>
      </c>
      <c r="B126" s="14">
        <f t="shared" si="7"/>
        <v>11</v>
      </c>
      <c r="C126" s="5">
        <v>10</v>
      </c>
      <c r="D126" s="5">
        <v>1</v>
      </c>
    </row>
    <row r="127" spans="1:4" ht="12.75" customHeight="1">
      <c r="A127" s="2" t="s">
        <v>103</v>
      </c>
      <c r="B127" s="14">
        <f t="shared" si="7"/>
        <v>6</v>
      </c>
      <c r="C127" s="5">
        <v>5</v>
      </c>
      <c r="D127" s="5">
        <v>1</v>
      </c>
    </row>
    <row r="128" spans="1:4" ht="12.75" customHeight="1">
      <c r="A128" s="2" t="s">
        <v>104</v>
      </c>
      <c r="B128" s="14">
        <f t="shared" si="7"/>
        <v>19</v>
      </c>
      <c r="C128" s="5">
        <v>17</v>
      </c>
      <c r="D128" s="5">
        <v>2</v>
      </c>
    </row>
    <row r="129" spans="1:4" ht="12.75" customHeight="1">
      <c r="A129" s="2" t="s">
        <v>105</v>
      </c>
      <c r="B129" s="14">
        <f t="shared" si="7"/>
        <v>9</v>
      </c>
      <c r="C129" s="5">
        <v>8</v>
      </c>
      <c r="D129" s="5">
        <v>1</v>
      </c>
    </row>
    <row r="130" spans="1:4" ht="12.75" customHeight="1" thickBot="1">
      <c r="A130" s="3"/>
      <c r="B130" s="13"/>
      <c r="C130" s="3"/>
      <c r="D130" s="3"/>
    </row>
  </sheetData>
  <mergeCells count="5">
    <mergeCell ref="C71:D71"/>
    <mergeCell ref="C8:D8"/>
    <mergeCell ref="A3:D3"/>
    <mergeCell ref="A4:D4"/>
    <mergeCell ref="A5:D5"/>
  </mergeCells>
  <printOptions horizontalCentered="1" verticalCentered="1"/>
  <pageMargins left="0.3937007874015748" right="0.3937007874015748" top="0.88" bottom="0.92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62">
      <selection activeCell="A85" sqref="A85"/>
    </sheetView>
  </sheetViews>
  <sheetFormatPr defaultColWidth="11.421875" defaultRowHeight="12.75" customHeight="1"/>
  <cols>
    <col min="1" max="1" width="45.7109375" style="2" customWidth="1"/>
    <col min="2" max="2" width="11.421875" style="2" customWidth="1"/>
    <col min="3" max="3" width="14.140625" style="2" bestFit="1" customWidth="1"/>
    <col min="4" max="4" width="12.8515625" style="2" bestFit="1" customWidth="1"/>
    <col min="5" max="5" width="14.140625" style="2" bestFit="1" customWidth="1"/>
    <col min="6" max="6" width="11.57421875" style="2" bestFit="1" customWidth="1"/>
    <col min="7" max="7" width="10.28125" style="2" customWidth="1"/>
    <col min="8" max="16384" width="11.421875" style="2" customWidth="1"/>
  </cols>
  <sheetData>
    <row r="1" ht="12.75" customHeight="1">
      <c r="A1" s="7" t="s">
        <v>128</v>
      </c>
    </row>
    <row r="3" spans="1:7" ht="12.75" customHeight="1">
      <c r="A3" s="60" t="s">
        <v>1</v>
      </c>
      <c r="B3" s="60"/>
      <c r="C3" s="60"/>
      <c r="D3" s="60"/>
      <c r="E3" s="60"/>
      <c r="F3" s="60"/>
      <c r="G3" s="60"/>
    </row>
    <row r="4" spans="1:7" ht="12.75" customHeight="1">
      <c r="A4" s="60" t="s">
        <v>449</v>
      </c>
      <c r="B4" s="60"/>
      <c r="C4" s="60"/>
      <c r="D4" s="60"/>
      <c r="E4" s="60"/>
      <c r="F4" s="60"/>
      <c r="G4" s="60"/>
    </row>
    <row r="5" spans="1:7" ht="12.75" customHeight="1">
      <c r="A5" s="60" t="s">
        <v>117</v>
      </c>
      <c r="B5" s="60"/>
      <c r="C5" s="60"/>
      <c r="D5" s="60"/>
      <c r="E5" s="60"/>
      <c r="F5" s="60"/>
      <c r="G5" s="60"/>
    </row>
    <row r="6" ht="12.75" customHeight="1" thickBot="1"/>
    <row r="7" spans="1:7" ht="12.75" customHeight="1">
      <c r="A7" s="4"/>
      <c r="B7" s="10"/>
      <c r="C7" s="4"/>
      <c r="D7" s="4"/>
      <c r="E7" s="4"/>
      <c r="F7" s="4"/>
      <c r="G7" s="4"/>
    </row>
    <row r="8" spans="1:7" ht="12.75" customHeight="1" thickBot="1">
      <c r="A8" s="6"/>
      <c r="B8" s="11"/>
      <c r="C8" s="59" t="s">
        <v>222</v>
      </c>
      <c r="D8" s="59"/>
      <c r="E8" s="59"/>
      <c r="F8" s="59"/>
      <c r="G8" s="59"/>
    </row>
    <row r="9" spans="1:7" ht="12.75" customHeight="1">
      <c r="A9" s="6" t="s">
        <v>3</v>
      </c>
      <c r="B9" s="11" t="s">
        <v>4</v>
      </c>
      <c r="C9" s="7" t="s">
        <v>125</v>
      </c>
      <c r="D9" s="7" t="s">
        <v>130</v>
      </c>
      <c r="E9" s="7" t="s">
        <v>126</v>
      </c>
      <c r="F9" s="7" t="s">
        <v>132</v>
      </c>
      <c r="G9" s="7" t="s">
        <v>127</v>
      </c>
    </row>
    <row r="10" spans="2:7" ht="12.75" customHeight="1">
      <c r="B10" s="12"/>
      <c r="C10" s="7"/>
      <c r="D10" s="7" t="s">
        <v>131</v>
      </c>
      <c r="E10" s="7"/>
      <c r="F10" s="7" t="s">
        <v>133</v>
      </c>
      <c r="G10" s="7"/>
    </row>
    <row r="11" spans="1:7" ht="12.75" customHeight="1" thickBot="1">
      <c r="A11" s="3"/>
      <c r="B11" s="13"/>
      <c r="C11" s="3"/>
      <c r="D11" s="3"/>
      <c r="E11" s="3"/>
      <c r="F11" s="3"/>
      <c r="G11" s="3"/>
    </row>
    <row r="12" ht="12.75" customHeight="1">
      <c r="B12" s="12"/>
    </row>
    <row r="13" spans="1:7" ht="12.75" customHeight="1">
      <c r="A13" s="6" t="s">
        <v>4</v>
      </c>
      <c r="B13" s="16">
        <f aca="true" t="shared" si="0" ref="B13:G13">(B15+B50+B76+B85+B95+B108+B122)</f>
        <v>700</v>
      </c>
      <c r="C13" s="9">
        <f t="shared" si="0"/>
        <v>274</v>
      </c>
      <c r="D13" s="9">
        <f t="shared" si="0"/>
        <v>27</v>
      </c>
      <c r="E13" s="9">
        <f t="shared" si="0"/>
        <v>305</v>
      </c>
      <c r="F13" s="9">
        <f t="shared" si="0"/>
        <v>11</v>
      </c>
      <c r="G13" s="9">
        <f t="shared" si="0"/>
        <v>83</v>
      </c>
    </row>
    <row r="14" ht="12.75" customHeight="1">
      <c r="B14" s="12"/>
    </row>
    <row r="15" spans="1:7" ht="12.75" customHeight="1">
      <c r="A15" s="8" t="s">
        <v>106</v>
      </c>
      <c r="B15" s="15">
        <f aca="true" t="shared" si="1" ref="B15:G15">SUM(B19:B48)</f>
        <v>191</v>
      </c>
      <c r="C15" s="8">
        <f t="shared" si="1"/>
        <v>106</v>
      </c>
      <c r="D15" s="8">
        <f t="shared" si="1"/>
        <v>3</v>
      </c>
      <c r="E15" s="8">
        <f t="shared" si="1"/>
        <v>51</v>
      </c>
      <c r="F15" s="8">
        <f t="shared" si="1"/>
        <v>5</v>
      </c>
      <c r="G15" s="8">
        <f t="shared" si="1"/>
        <v>26</v>
      </c>
    </row>
    <row r="16" ht="12.75" customHeight="1">
      <c r="B16" s="12"/>
    </row>
    <row r="17" spans="1:7" ht="12.75" customHeight="1">
      <c r="A17" s="6" t="s">
        <v>107</v>
      </c>
      <c r="B17" s="15">
        <f aca="true" t="shared" si="2" ref="B17:G17">SUM(B19:B29)</f>
        <v>56</v>
      </c>
      <c r="C17" s="8">
        <f t="shared" si="2"/>
        <v>42</v>
      </c>
      <c r="D17" s="8">
        <f t="shared" si="2"/>
        <v>0</v>
      </c>
      <c r="E17" s="8">
        <f t="shared" si="2"/>
        <v>12</v>
      </c>
      <c r="F17" s="8">
        <f t="shared" si="2"/>
        <v>0</v>
      </c>
      <c r="G17" s="8">
        <f t="shared" si="2"/>
        <v>2</v>
      </c>
    </row>
    <row r="18" ht="12.75" customHeight="1">
      <c r="B18" s="12"/>
    </row>
    <row r="19" spans="1:7" ht="12.75" customHeight="1">
      <c r="A19" s="2" t="s">
        <v>18</v>
      </c>
      <c r="B19" s="14">
        <f aca="true" t="shared" si="3" ref="B19:B29">SUM(C19:G19)</f>
        <v>3</v>
      </c>
      <c r="C19" s="5">
        <v>2</v>
      </c>
      <c r="D19" s="5">
        <v>0</v>
      </c>
      <c r="E19" s="5">
        <v>1</v>
      </c>
      <c r="F19" s="5">
        <v>0</v>
      </c>
      <c r="G19" s="5">
        <v>0</v>
      </c>
    </row>
    <row r="20" spans="1:7" ht="12.75" customHeight="1">
      <c r="A20" s="2" t="s">
        <v>19</v>
      </c>
      <c r="B20" s="14">
        <f t="shared" si="3"/>
        <v>1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</row>
    <row r="21" spans="1:7" ht="12.75" customHeight="1">
      <c r="A21" s="2" t="s">
        <v>20</v>
      </c>
      <c r="B21" s="14">
        <f t="shared" si="3"/>
        <v>4</v>
      </c>
      <c r="C21" s="5">
        <v>3</v>
      </c>
      <c r="D21" s="5">
        <v>0</v>
      </c>
      <c r="E21" s="5">
        <v>1</v>
      </c>
      <c r="F21" s="5">
        <v>0</v>
      </c>
      <c r="G21" s="5">
        <v>0</v>
      </c>
    </row>
    <row r="22" spans="1:7" ht="12.75" customHeight="1">
      <c r="A22" s="2" t="s">
        <v>21</v>
      </c>
      <c r="B22" s="14">
        <f t="shared" si="3"/>
        <v>5</v>
      </c>
      <c r="C22" s="5">
        <v>3</v>
      </c>
      <c r="D22" s="5">
        <v>0</v>
      </c>
      <c r="E22" s="5">
        <v>2</v>
      </c>
      <c r="F22" s="5">
        <v>0</v>
      </c>
      <c r="G22" s="5">
        <v>0</v>
      </c>
    </row>
    <row r="23" spans="1:7" ht="12.75" customHeight="1">
      <c r="A23" s="2" t="s">
        <v>22</v>
      </c>
      <c r="B23" s="14">
        <f t="shared" si="3"/>
        <v>1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</row>
    <row r="24" spans="1:7" ht="12.75" customHeight="1">
      <c r="A24" s="2" t="s">
        <v>23</v>
      </c>
      <c r="B24" s="14">
        <f t="shared" si="3"/>
        <v>6</v>
      </c>
      <c r="C24" s="5">
        <v>6</v>
      </c>
      <c r="D24" s="5">
        <v>0</v>
      </c>
      <c r="E24" s="5">
        <v>0</v>
      </c>
      <c r="F24" s="5">
        <v>0</v>
      </c>
      <c r="G24" s="5">
        <v>0</v>
      </c>
    </row>
    <row r="25" spans="1:7" ht="12.75" customHeight="1">
      <c r="A25" s="2" t="s">
        <v>24</v>
      </c>
      <c r="B25" s="14">
        <f t="shared" si="3"/>
        <v>10</v>
      </c>
      <c r="C25" s="5">
        <v>7</v>
      </c>
      <c r="D25" s="5">
        <v>0</v>
      </c>
      <c r="E25" s="5">
        <v>1</v>
      </c>
      <c r="F25" s="5">
        <v>0</v>
      </c>
      <c r="G25" s="5">
        <v>2</v>
      </c>
    </row>
    <row r="26" spans="1:7" ht="12.75" customHeight="1">
      <c r="A26" s="2" t="s">
        <v>25</v>
      </c>
      <c r="B26" s="14">
        <f t="shared" si="3"/>
        <v>1</v>
      </c>
      <c r="C26" s="5">
        <v>1</v>
      </c>
      <c r="D26" s="5">
        <v>0</v>
      </c>
      <c r="E26" s="5">
        <v>0</v>
      </c>
      <c r="F26" s="5">
        <v>0</v>
      </c>
      <c r="G26" s="5">
        <v>0</v>
      </c>
    </row>
    <row r="27" spans="1:7" ht="12.75" customHeight="1">
      <c r="A27" s="2" t="s">
        <v>26</v>
      </c>
      <c r="B27" s="14">
        <f t="shared" si="3"/>
        <v>11</v>
      </c>
      <c r="C27" s="5">
        <v>8</v>
      </c>
      <c r="D27" s="5">
        <v>0</v>
      </c>
      <c r="E27" s="5">
        <v>3</v>
      </c>
      <c r="F27" s="5">
        <v>0</v>
      </c>
      <c r="G27" s="5">
        <v>0</v>
      </c>
    </row>
    <row r="28" spans="1:7" ht="12.75" customHeight="1">
      <c r="A28" s="2" t="s">
        <v>27</v>
      </c>
      <c r="B28" s="14">
        <f t="shared" si="3"/>
        <v>7</v>
      </c>
      <c r="C28" s="5">
        <v>5</v>
      </c>
      <c r="D28" s="5">
        <v>0</v>
      </c>
      <c r="E28" s="5">
        <v>2</v>
      </c>
      <c r="F28" s="5">
        <v>0</v>
      </c>
      <c r="G28" s="5">
        <v>0</v>
      </c>
    </row>
    <row r="29" spans="1:7" ht="12.75" customHeight="1">
      <c r="A29" s="2" t="s">
        <v>28</v>
      </c>
      <c r="B29" s="14">
        <f t="shared" si="3"/>
        <v>7</v>
      </c>
      <c r="C29" s="5">
        <v>5</v>
      </c>
      <c r="D29" s="5">
        <v>0</v>
      </c>
      <c r="E29" s="5">
        <v>2</v>
      </c>
      <c r="F29" s="5">
        <v>0</v>
      </c>
      <c r="G29" s="5">
        <v>0</v>
      </c>
    </row>
    <row r="30" ht="12.75" customHeight="1">
      <c r="B30" s="12"/>
    </row>
    <row r="31" spans="1:7" ht="12.75" customHeight="1">
      <c r="A31" s="2" t="s">
        <v>29</v>
      </c>
      <c r="B31" s="14">
        <f aca="true" t="shared" si="4" ref="B31:B48">SUM(C31:G31)</f>
        <v>5</v>
      </c>
      <c r="C31" s="5">
        <v>3</v>
      </c>
      <c r="D31" s="5">
        <v>0</v>
      </c>
      <c r="E31" s="5">
        <v>1</v>
      </c>
      <c r="F31" s="5">
        <v>0</v>
      </c>
      <c r="G31" s="5">
        <v>1</v>
      </c>
    </row>
    <row r="32" spans="1:7" ht="12.75" customHeight="1">
      <c r="A32" s="2" t="s">
        <v>30</v>
      </c>
      <c r="B32" s="14">
        <f t="shared" si="4"/>
        <v>14</v>
      </c>
      <c r="C32" s="5">
        <v>10</v>
      </c>
      <c r="D32" s="5">
        <v>0</v>
      </c>
      <c r="E32" s="5">
        <v>4</v>
      </c>
      <c r="F32" s="5">
        <v>0</v>
      </c>
      <c r="G32" s="5">
        <v>0</v>
      </c>
    </row>
    <row r="33" spans="1:7" ht="12.75" customHeight="1">
      <c r="A33" s="2" t="s">
        <v>31</v>
      </c>
      <c r="B33" s="14">
        <f t="shared" si="4"/>
        <v>5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</row>
    <row r="34" spans="1:7" ht="12.75" customHeight="1">
      <c r="A34" s="2" t="s">
        <v>32</v>
      </c>
      <c r="B34" s="14">
        <f t="shared" si="4"/>
        <v>3</v>
      </c>
      <c r="C34" s="5">
        <v>1</v>
      </c>
      <c r="D34" s="5">
        <v>0</v>
      </c>
      <c r="E34" s="5">
        <v>1</v>
      </c>
      <c r="F34" s="5">
        <v>1</v>
      </c>
      <c r="G34" s="5">
        <v>0</v>
      </c>
    </row>
    <row r="35" spans="1:7" ht="12.75" customHeight="1">
      <c r="A35" s="2" t="s">
        <v>33</v>
      </c>
      <c r="B35" s="14">
        <f t="shared" si="4"/>
        <v>5</v>
      </c>
      <c r="C35" s="5">
        <v>1</v>
      </c>
      <c r="D35" s="5">
        <v>1</v>
      </c>
      <c r="E35" s="5">
        <v>3</v>
      </c>
      <c r="F35" s="5">
        <v>0</v>
      </c>
      <c r="G35" s="5">
        <v>0</v>
      </c>
    </row>
    <row r="36" spans="1:7" ht="12.75" customHeight="1">
      <c r="A36" s="2" t="s">
        <v>34</v>
      </c>
      <c r="B36" s="14">
        <f t="shared" si="4"/>
        <v>5</v>
      </c>
      <c r="C36" s="5">
        <v>1</v>
      </c>
      <c r="D36" s="5">
        <v>0</v>
      </c>
      <c r="E36" s="5">
        <v>2</v>
      </c>
      <c r="F36" s="5">
        <v>0</v>
      </c>
      <c r="G36" s="5">
        <v>2</v>
      </c>
    </row>
    <row r="37" spans="1:7" ht="12.75" customHeight="1">
      <c r="A37" s="2" t="s">
        <v>35</v>
      </c>
      <c r="B37" s="14">
        <f t="shared" si="4"/>
        <v>7</v>
      </c>
      <c r="C37" s="5">
        <v>5</v>
      </c>
      <c r="D37" s="5">
        <v>0</v>
      </c>
      <c r="E37" s="5">
        <v>2</v>
      </c>
      <c r="F37" s="5">
        <v>0</v>
      </c>
      <c r="G37" s="5">
        <v>0</v>
      </c>
    </row>
    <row r="38" spans="1:7" ht="12.75" customHeight="1">
      <c r="A38" s="2" t="s">
        <v>36</v>
      </c>
      <c r="B38" s="14">
        <f t="shared" si="4"/>
        <v>12</v>
      </c>
      <c r="C38" s="5">
        <v>8</v>
      </c>
      <c r="D38" s="5">
        <v>0</v>
      </c>
      <c r="E38" s="5">
        <v>4</v>
      </c>
      <c r="F38" s="5">
        <v>0</v>
      </c>
      <c r="G38" s="5">
        <v>0</v>
      </c>
    </row>
    <row r="39" spans="1:7" ht="12.75" customHeight="1">
      <c r="A39" s="2" t="s">
        <v>37</v>
      </c>
      <c r="B39" s="14">
        <f t="shared" si="4"/>
        <v>8</v>
      </c>
      <c r="C39" s="5">
        <v>5</v>
      </c>
      <c r="D39" s="5">
        <v>0</v>
      </c>
      <c r="E39" s="5">
        <v>1</v>
      </c>
      <c r="F39" s="5">
        <v>0</v>
      </c>
      <c r="G39" s="5">
        <v>2</v>
      </c>
    </row>
    <row r="40" spans="1:7" ht="12.75" customHeight="1">
      <c r="A40" s="2" t="s">
        <v>38</v>
      </c>
      <c r="B40" s="14">
        <f t="shared" si="4"/>
        <v>16</v>
      </c>
      <c r="C40" s="5">
        <v>6</v>
      </c>
      <c r="D40" s="5">
        <v>0</v>
      </c>
      <c r="E40" s="5">
        <v>4</v>
      </c>
      <c r="F40" s="5">
        <v>3</v>
      </c>
      <c r="G40" s="5">
        <v>3</v>
      </c>
    </row>
    <row r="41" spans="1:7" ht="12.75" customHeight="1">
      <c r="A41" s="2" t="s">
        <v>39</v>
      </c>
      <c r="B41" s="14">
        <f t="shared" si="4"/>
        <v>1</v>
      </c>
      <c r="C41" s="5">
        <v>1</v>
      </c>
      <c r="D41" s="5">
        <v>0</v>
      </c>
      <c r="E41" s="5">
        <v>0</v>
      </c>
      <c r="F41" s="5">
        <v>0</v>
      </c>
      <c r="G41" s="5">
        <v>0</v>
      </c>
    </row>
    <row r="42" spans="1:7" ht="12.75" customHeight="1">
      <c r="A42" s="2" t="s">
        <v>40</v>
      </c>
      <c r="B42" s="14">
        <f t="shared" si="4"/>
        <v>9</v>
      </c>
      <c r="C42" s="5">
        <v>7</v>
      </c>
      <c r="D42" s="5">
        <v>0</v>
      </c>
      <c r="E42" s="5">
        <v>2</v>
      </c>
      <c r="F42" s="5">
        <v>0</v>
      </c>
      <c r="G42" s="5">
        <v>0</v>
      </c>
    </row>
    <row r="43" spans="1:7" ht="12.75" customHeight="1">
      <c r="A43" s="2" t="s">
        <v>41</v>
      </c>
      <c r="B43" s="14">
        <f t="shared" si="4"/>
        <v>5</v>
      </c>
      <c r="C43" s="5">
        <v>5</v>
      </c>
      <c r="D43" s="5">
        <v>0</v>
      </c>
      <c r="E43" s="5">
        <v>0</v>
      </c>
      <c r="F43" s="5">
        <v>0</v>
      </c>
      <c r="G43" s="5">
        <v>0</v>
      </c>
    </row>
    <row r="44" spans="1:7" ht="12.75" customHeight="1">
      <c r="A44" s="2" t="s">
        <v>42</v>
      </c>
      <c r="B44" s="14">
        <f t="shared" si="4"/>
        <v>2</v>
      </c>
      <c r="C44" s="5">
        <v>2</v>
      </c>
      <c r="D44" s="5">
        <v>0</v>
      </c>
      <c r="E44" s="5">
        <v>0</v>
      </c>
      <c r="F44" s="5">
        <v>0</v>
      </c>
      <c r="G44" s="5">
        <v>0</v>
      </c>
    </row>
    <row r="45" spans="1:7" ht="12.75" customHeight="1">
      <c r="A45" s="2" t="s">
        <v>44</v>
      </c>
      <c r="B45" s="14">
        <f t="shared" si="4"/>
        <v>1</v>
      </c>
      <c r="C45" s="5">
        <v>0</v>
      </c>
      <c r="D45" s="5">
        <v>0</v>
      </c>
      <c r="E45" s="5">
        <v>1</v>
      </c>
      <c r="F45" s="5">
        <v>0</v>
      </c>
      <c r="G45" s="5">
        <v>0</v>
      </c>
    </row>
    <row r="46" spans="1:7" ht="12.75" customHeight="1">
      <c r="A46" s="2" t="s">
        <v>45</v>
      </c>
      <c r="B46" s="14">
        <f t="shared" si="4"/>
        <v>4</v>
      </c>
      <c r="C46" s="5">
        <v>3</v>
      </c>
      <c r="D46" s="5">
        <v>0</v>
      </c>
      <c r="E46" s="5">
        <v>0</v>
      </c>
      <c r="F46" s="5">
        <v>0</v>
      </c>
      <c r="G46" s="5">
        <v>1</v>
      </c>
    </row>
    <row r="47" spans="1:7" ht="12.75" customHeight="1">
      <c r="A47" s="2" t="s">
        <v>46</v>
      </c>
      <c r="B47" s="14">
        <f t="shared" si="4"/>
        <v>31</v>
      </c>
      <c r="C47" s="5">
        <v>5</v>
      </c>
      <c r="D47" s="5">
        <v>1</v>
      </c>
      <c r="E47" s="5">
        <v>13</v>
      </c>
      <c r="F47" s="5">
        <v>0</v>
      </c>
      <c r="G47" s="5">
        <v>12</v>
      </c>
    </row>
    <row r="48" spans="1:7" ht="12.75" customHeight="1">
      <c r="A48" s="2" t="s">
        <v>119</v>
      </c>
      <c r="B48" s="14">
        <f t="shared" si="4"/>
        <v>2</v>
      </c>
      <c r="C48" s="5">
        <v>0</v>
      </c>
      <c r="D48" s="5">
        <v>0</v>
      </c>
      <c r="E48" s="5">
        <v>0</v>
      </c>
      <c r="F48" s="5">
        <v>0</v>
      </c>
      <c r="G48" s="5">
        <v>2</v>
      </c>
    </row>
    <row r="49" ht="12.75" customHeight="1">
      <c r="B49" s="12"/>
    </row>
    <row r="50" spans="1:7" ht="12.75" customHeight="1">
      <c r="A50" s="8" t="s">
        <v>43</v>
      </c>
      <c r="B50" s="15">
        <f aca="true" t="shared" si="5" ref="B50:G50">SUM(B52:B65)</f>
        <v>131</v>
      </c>
      <c r="C50" s="8">
        <f t="shared" si="5"/>
        <v>44</v>
      </c>
      <c r="D50" s="8">
        <f t="shared" si="5"/>
        <v>5</v>
      </c>
      <c r="E50" s="8">
        <f t="shared" si="5"/>
        <v>68</v>
      </c>
      <c r="F50" s="8">
        <f t="shared" si="5"/>
        <v>2</v>
      </c>
      <c r="G50" s="8">
        <f t="shared" si="5"/>
        <v>12</v>
      </c>
    </row>
    <row r="51" spans="2:7" ht="12.75" customHeight="1">
      <c r="B51" s="14"/>
      <c r="C51" s="5"/>
      <c r="D51" s="5"/>
      <c r="E51" s="5"/>
      <c r="F51" s="5"/>
      <c r="G51" s="5"/>
    </row>
    <row r="52" spans="1:7" ht="12.75" customHeight="1">
      <c r="A52" s="2" t="s">
        <v>47</v>
      </c>
      <c r="B52" s="14">
        <f aca="true" t="shared" si="6" ref="B52:B65">SUM(C52:G52)</f>
        <v>49</v>
      </c>
      <c r="C52" s="5">
        <v>17</v>
      </c>
      <c r="D52" s="5">
        <v>1</v>
      </c>
      <c r="E52" s="5">
        <v>24</v>
      </c>
      <c r="F52" s="5">
        <v>2</v>
      </c>
      <c r="G52" s="5">
        <v>5</v>
      </c>
    </row>
    <row r="53" spans="1:7" ht="12.75" customHeight="1">
      <c r="A53" s="2" t="s">
        <v>48</v>
      </c>
      <c r="B53" s="14">
        <f t="shared" si="6"/>
        <v>10</v>
      </c>
      <c r="C53" s="5">
        <v>5</v>
      </c>
      <c r="D53" s="5">
        <v>0</v>
      </c>
      <c r="E53" s="5">
        <v>4</v>
      </c>
      <c r="F53" s="5">
        <v>0</v>
      </c>
      <c r="G53" s="5">
        <v>1</v>
      </c>
    </row>
    <row r="54" spans="1:7" ht="12.75" customHeight="1">
      <c r="A54" s="2" t="s">
        <v>49</v>
      </c>
      <c r="B54" s="14">
        <f t="shared" si="6"/>
        <v>11</v>
      </c>
      <c r="C54" s="5">
        <v>2</v>
      </c>
      <c r="D54" s="5">
        <v>1</v>
      </c>
      <c r="E54" s="5">
        <v>8</v>
      </c>
      <c r="F54" s="5">
        <v>0</v>
      </c>
      <c r="G54" s="5">
        <v>0</v>
      </c>
    </row>
    <row r="55" spans="1:7" ht="12.75" customHeight="1">
      <c r="A55" s="2" t="s">
        <v>50</v>
      </c>
      <c r="B55" s="14">
        <f t="shared" si="6"/>
        <v>1</v>
      </c>
      <c r="C55" s="5">
        <v>0</v>
      </c>
      <c r="D55" s="5">
        <v>0</v>
      </c>
      <c r="E55" s="5">
        <v>1</v>
      </c>
      <c r="F55" s="5">
        <v>0</v>
      </c>
      <c r="G55" s="5">
        <v>0</v>
      </c>
    </row>
    <row r="56" spans="1:7" ht="12.75" customHeight="1">
      <c r="A56" s="2" t="s">
        <v>51</v>
      </c>
      <c r="B56" s="14">
        <f t="shared" si="6"/>
        <v>2</v>
      </c>
      <c r="C56" s="5">
        <v>0</v>
      </c>
      <c r="D56" s="5">
        <v>1</v>
      </c>
      <c r="E56" s="5">
        <v>1</v>
      </c>
      <c r="F56" s="5">
        <v>0</v>
      </c>
      <c r="G56" s="5">
        <v>0</v>
      </c>
    </row>
    <row r="57" spans="1:7" ht="12.75" customHeight="1">
      <c r="A57" s="2" t="s">
        <v>52</v>
      </c>
      <c r="B57" s="14">
        <f t="shared" si="6"/>
        <v>8</v>
      </c>
      <c r="C57" s="5">
        <v>1</v>
      </c>
      <c r="D57" s="5">
        <v>1</v>
      </c>
      <c r="E57" s="5">
        <v>6</v>
      </c>
      <c r="F57" s="5">
        <v>0</v>
      </c>
      <c r="G57" s="5">
        <v>0</v>
      </c>
    </row>
    <row r="58" spans="1:7" ht="12.75" customHeight="1">
      <c r="A58" s="2" t="s">
        <v>53</v>
      </c>
      <c r="B58" s="14">
        <f t="shared" si="6"/>
        <v>8</v>
      </c>
      <c r="C58" s="5">
        <v>0</v>
      </c>
      <c r="D58" s="5">
        <v>0</v>
      </c>
      <c r="E58" s="5">
        <v>7</v>
      </c>
      <c r="F58" s="5">
        <v>0</v>
      </c>
      <c r="G58" s="5">
        <v>1</v>
      </c>
    </row>
    <row r="59" spans="1:7" ht="12.75" customHeight="1">
      <c r="A59" s="2" t="s">
        <v>54</v>
      </c>
      <c r="B59" s="14">
        <f t="shared" si="6"/>
        <v>1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</row>
    <row r="60" spans="1:7" ht="12.75" customHeight="1">
      <c r="A60" s="2" t="s">
        <v>55</v>
      </c>
      <c r="B60" s="14">
        <f t="shared" si="6"/>
        <v>4</v>
      </c>
      <c r="C60" s="5">
        <v>2</v>
      </c>
      <c r="D60" s="5">
        <v>0</v>
      </c>
      <c r="E60" s="5">
        <v>1</v>
      </c>
      <c r="F60" s="5">
        <v>0</v>
      </c>
      <c r="G60" s="5">
        <v>1</v>
      </c>
    </row>
    <row r="61" spans="1:7" ht="12.75" customHeight="1">
      <c r="A61" s="2" t="s">
        <v>56</v>
      </c>
      <c r="B61" s="14">
        <f t="shared" si="6"/>
        <v>20</v>
      </c>
      <c r="C61" s="5">
        <v>9</v>
      </c>
      <c r="D61" s="5">
        <v>0</v>
      </c>
      <c r="E61" s="5">
        <v>8</v>
      </c>
      <c r="F61" s="5">
        <v>0</v>
      </c>
      <c r="G61" s="5">
        <v>3</v>
      </c>
    </row>
    <row r="62" spans="1:7" ht="12.75" customHeight="1">
      <c r="A62" s="2" t="s">
        <v>57</v>
      </c>
      <c r="B62" s="14">
        <f t="shared" si="6"/>
        <v>4</v>
      </c>
      <c r="C62" s="5">
        <v>1</v>
      </c>
      <c r="D62" s="5">
        <v>0</v>
      </c>
      <c r="E62" s="5">
        <v>2</v>
      </c>
      <c r="F62" s="5">
        <v>0</v>
      </c>
      <c r="G62" s="5">
        <v>1</v>
      </c>
    </row>
    <row r="63" spans="1:7" ht="12.75" customHeight="1">
      <c r="A63" s="2" t="s">
        <v>58</v>
      </c>
      <c r="B63" s="14">
        <f t="shared" si="6"/>
        <v>1</v>
      </c>
      <c r="C63" s="5">
        <v>1</v>
      </c>
      <c r="D63" s="5">
        <v>0</v>
      </c>
      <c r="E63" s="5">
        <v>0</v>
      </c>
      <c r="F63" s="5">
        <v>0</v>
      </c>
      <c r="G63" s="5">
        <v>0</v>
      </c>
    </row>
    <row r="64" spans="1:7" ht="12.75" customHeight="1">
      <c r="A64" s="2" t="s">
        <v>59</v>
      </c>
      <c r="B64" s="14">
        <f t="shared" si="6"/>
        <v>6</v>
      </c>
      <c r="C64" s="5">
        <v>1</v>
      </c>
      <c r="D64" s="5">
        <v>1</v>
      </c>
      <c r="E64" s="5">
        <v>4</v>
      </c>
      <c r="F64" s="5">
        <v>0</v>
      </c>
      <c r="G64" s="5">
        <v>0</v>
      </c>
    </row>
    <row r="65" spans="1:7" ht="12.75" customHeight="1">
      <c r="A65" s="2" t="s">
        <v>60</v>
      </c>
      <c r="B65" s="14">
        <f t="shared" si="6"/>
        <v>6</v>
      </c>
      <c r="C65" s="5">
        <v>4</v>
      </c>
      <c r="D65" s="5">
        <v>0</v>
      </c>
      <c r="E65" s="5">
        <v>2</v>
      </c>
      <c r="F65" s="5">
        <v>0</v>
      </c>
      <c r="G65" s="5">
        <v>0</v>
      </c>
    </row>
    <row r="66" spans="2:7" ht="12.75" customHeight="1">
      <c r="B66" s="57"/>
      <c r="C66" s="5"/>
      <c r="D66" s="5"/>
      <c r="E66" s="5"/>
      <c r="F66" s="5"/>
      <c r="G66" s="5"/>
    </row>
    <row r="67" spans="2:7" ht="12.75" customHeight="1">
      <c r="B67" s="57"/>
      <c r="C67" s="5"/>
      <c r="D67" s="5"/>
      <c r="E67" s="5"/>
      <c r="F67" s="5"/>
      <c r="G67" s="5"/>
    </row>
    <row r="68" spans="2:7" ht="12.75" customHeight="1">
      <c r="B68" s="57"/>
      <c r="C68" s="5"/>
      <c r="D68" s="5"/>
      <c r="E68" s="5"/>
      <c r="F68" s="5"/>
      <c r="G68" s="5"/>
    </row>
    <row r="69" spans="1:7" ht="12.75" customHeight="1" thickBot="1">
      <c r="A69" s="7" t="s">
        <v>450</v>
      </c>
      <c r="B69" s="5"/>
      <c r="C69" s="5"/>
      <c r="D69" s="5"/>
      <c r="E69" s="5"/>
      <c r="F69" s="5"/>
      <c r="G69" s="5"/>
    </row>
    <row r="70" spans="1:7" ht="12.75" customHeight="1">
      <c r="A70" s="4"/>
      <c r="B70" s="10"/>
      <c r="C70" s="4"/>
      <c r="D70" s="4"/>
      <c r="E70" s="4"/>
      <c r="F70" s="4"/>
      <c r="G70" s="4"/>
    </row>
    <row r="71" spans="1:7" ht="12.75" customHeight="1" thickBot="1">
      <c r="A71" s="6"/>
      <c r="B71" s="11"/>
      <c r="C71" s="59" t="s">
        <v>222</v>
      </c>
      <c r="D71" s="59"/>
      <c r="E71" s="59"/>
      <c r="F71" s="59"/>
      <c r="G71" s="59"/>
    </row>
    <row r="72" spans="1:7" ht="12.75" customHeight="1">
      <c r="A72" s="6" t="s">
        <v>3</v>
      </c>
      <c r="B72" s="11" t="s">
        <v>4</v>
      </c>
      <c r="C72" s="7" t="s">
        <v>125</v>
      </c>
      <c r="D72" s="7" t="s">
        <v>130</v>
      </c>
      <c r="E72" s="7" t="s">
        <v>126</v>
      </c>
      <c r="F72" s="7" t="s">
        <v>132</v>
      </c>
      <c r="G72" s="7" t="s">
        <v>127</v>
      </c>
    </row>
    <row r="73" spans="2:7" ht="12.75" customHeight="1">
      <c r="B73" s="12"/>
      <c r="C73" s="7"/>
      <c r="D73" s="7" t="s">
        <v>131</v>
      </c>
      <c r="E73" s="7"/>
      <c r="F73" s="7" t="s">
        <v>133</v>
      </c>
      <c r="G73" s="7"/>
    </row>
    <row r="74" spans="1:7" ht="12.75" customHeight="1" thickBot="1">
      <c r="A74" s="3"/>
      <c r="B74" s="13"/>
      <c r="C74" s="3"/>
      <c r="D74" s="3"/>
      <c r="E74" s="3"/>
      <c r="F74" s="3"/>
      <c r="G74" s="3"/>
    </row>
    <row r="75" spans="2:7" ht="12.75" customHeight="1">
      <c r="B75" s="14"/>
      <c r="C75" s="5"/>
      <c r="D75" s="5"/>
      <c r="E75" s="5"/>
      <c r="F75" s="5"/>
      <c r="G75" s="5"/>
    </row>
    <row r="76" spans="1:7" ht="12.75" customHeight="1">
      <c r="A76" s="8" t="s">
        <v>61</v>
      </c>
      <c r="B76" s="15">
        <f aca="true" t="shared" si="7" ref="B76:G76">SUM(B78:B83)</f>
        <v>54</v>
      </c>
      <c r="C76" s="8">
        <f t="shared" si="7"/>
        <v>28</v>
      </c>
      <c r="D76" s="8">
        <f t="shared" si="7"/>
        <v>3</v>
      </c>
      <c r="E76" s="8">
        <f t="shared" si="7"/>
        <v>17</v>
      </c>
      <c r="F76" s="8">
        <f t="shared" si="7"/>
        <v>2</v>
      </c>
      <c r="G76" s="8">
        <f t="shared" si="7"/>
        <v>4</v>
      </c>
    </row>
    <row r="77" spans="2:7" ht="12.75" customHeight="1">
      <c r="B77" s="14"/>
      <c r="C77" s="5"/>
      <c r="D77" s="5"/>
      <c r="E77" s="5"/>
      <c r="F77" s="5"/>
      <c r="G77" s="5"/>
    </row>
    <row r="78" spans="1:7" ht="12.75" customHeight="1">
      <c r="A78" s="2" t="s">
        <v>62</v>
      </c>
      <c r="B78" s="14">
        <f aca="true" t="shared" si="8" ref="B78:B83">SUM(C78:G78)</f>
        <v>23</v>
      </c>
      <c r="C78" s="5">
        <v>10</v>
      </c>
      <c r="D78" s="5">
        <v>1</v>
      </c>
      <c r="E78" s="5">
        <v>12</v>
      </c>
      <c r="F78" s="5">
        <v>0</v>
      </c>
      <c r="G78" s="5">
        <v>0</v>
      </c>
    </row>
    <row r="79" spans="1:7" ht="12.75" customHeight="1">
      <c r="A79" s="2" t="s">
        <v>63</v>
      </c>
      <c r="B79" s="14">
        <f t="shared" si="8"/>
        <v>2</v>
      </c>
      <c r="C79" s="5">
        <v>1</v>
      </c>
      <c r="D79" s="5">
        <v>1</v>
      </c>
      <c r="E79" s="5">
        <v>0</v>
      </c>
      <c r="F79" s="5">
        <v>0</v>
      </c>
      <c r="G79" s="5">
        <v>0</v>
      </c>
    </row>
    <row r="80" spans="1:7" ht="12.75" customHeight="1">
      <c r="A80" s="2" t="s">
        <v>64</v>
      </c>
      <c r="B80" s="14">
        <f t="shared" si="8"/>
        <v>11</v>
      </c>
      <c r="C80" s="5">
        <v>7</v>
      </c>
      <c r="D80" s="5">
        <v>0</v>
      </c>
      <c r="E80" s="5">
        <v>4</v>
      </c>
      <c r="F80" s="5">
        <v>0</v>
      </c>
      <c r="G80" s="5">
        <v>0</v>
      </c>
    </row>
    <row r="81" spans="1:7" ht="12.75" customHeight="1">
      <c r="A81" s="2" t="s">
        <v>65</v>
      </c>
      <c r="B81" s="14">
        <f t="shared" si="8"/>
        <v>7</v>
      </c>
      <c r="C81" s="5">
        <v>2</v>
      </c>
      <c r="D81" s="5">
        <v>0</v>
      </c>
      <c r="E81" s="5">
        <v>1</v>
      </c>
      <c r="F81" s="5">
        <v>1</v>
      </c>
      <c r="G81" s="5">
        <v>3</v>
      </c>
    </row>
    <row r="82" spans="1:7" ht="12.75" customHeight="1">
      <c r="A82" s="2" t="s">
        <v>66</v>
      </c>
      <c r="B82" s="14">
        <f t="shared" si="8"/>
        <v>3</v>
      </c>
      <c r="C82" s="5">
        <v>1</v>
      </c>
      <c r="D82" s="5">
        <v>1</v>
      </c>
      <c r="E82" s="5">
        <v>0</v>
      </c>
      <c r="F82" s="5">
        <v>1</v>
      </c>
      <c r="G82" s="5">
        <v>0</v>
      </c>
    </row>
    <row r="83" spans="1:7" ht="12.75" customHeight="1">
      <c r="A83" s="2" t="s">
        <v>67</v>
      </c>
      <c r="B83" s="14">
        <f t="shared" si="8"/>
        <v>8</v>
      </c>
      <c r="C83" s="5">
        <v>7</v>
      </c>
      <c r="D83" s="5">
        <v>0</v>
      </c>
      <c r="E83" s="5">
        <v>0</v>
      </c>
      <c r="F83" s="5">
        <v>0</v>
      </c>
      <c r="G83" s="5">
        <v>1</v>
      </c>
    </row>
    <row r="84" ht="12.75" customHeight="1">
      <c r="B84" s="12"/>
    </row>
    <row r="85" spans="1:7" ht="12.75" customHeight="1">
      <c r="A85" s="8" t="s">
        <v>68</v>
      </c>
      <c r="B85" s="15">
        <f aca="true" t="shared" si="9" ref="B85:G85">SUM(B87:B93)</f>
        <v>50</v>
      </c>
      <c r="C85" s="8">
        <f t="shared" si="9"/>
        <v>23</v>
      </c>
      <c r="D85" s="8">
        <f t="shared" si="9"/>
        <v>1</v>
      </c>
      <c r="E85" s="8">
        <f t="shared" si="9"/>
        <v>23</v>
      </c>
      <c r="F85" s="8">
        <f t="shared" si="9"/>
        <v>0</v>
      </c>
      <c r="G85" s="8">
        <f t="shared" si="9"/>
        <v>3</v>
      </c>
    </row>
    <row r="86" spans="2:7" ht="12.75" customHeight="1">
      <c r="B86" s="14"/>
      <c r="C86" s="5"/>
      <c r="D86" s="5"/>
      <c r="E86" s="5"/>
      <c r="F86" s="5"/>
      <c r="G86" s="5"/>
    </row>
    <row r="87" spans="1:7" ht="12.75" customHeight="1">
      <c r="A87" s="2" t="s">
        <v>69</v>
      </c>
      <c r="B87" s="14">
        <f aca="true" t="shared" si="10" ref="B87:B93">SUM(C87:G87)</f>
        <v>20</v>
      </c>
      <c r="C87" s="5">
        <v>11</v>
      </c>
      <c r="D87" s="5">
        <v>0</v>
      </c>
      <c r="E87" s="5">
        <v>9</v>
      </c>
      <c r="F87" s="5">
        <v>0</v>
      </c>
      <c r="G87" s="5">
        <v>0</v>
      </c>
    </row>
    <row r="88" spans="1:7" ht="12.75" customHeight="1">
      <c r="A88" s="2" t="s">
        <v>70</v>
      </c>
      <c r="B88" s="14">
        <f t="shared" si="10"/>
        <v>3</v>
      </c>
      <c r="C88" s="5">
        <v>0</v>
      </c>
      <c r="D88" s="5">
        <v>0</v>
      </c>
      <c r="E88" s="5">
        <v>2</v>
      </c>
      <c r="F88" s="5">
        <v>0</v>
      </c>
      <c r="G88" s="5">
        <v>1</v>
      </c>
    </row>
    <row r="89" spans="1:7" ht="12.75" customHeight="1">
      <c r="A89" s="2" t="s">
        <v>71</v>
      </c>
      <c r="B89" s="14">
        <f t="shared" si="10"/>
        <v>4</v>
      </c>
      <c r="C89" s="5">
        <v>2</v>
      </c>
      <c r="D89" s="5">
        <v>0</v>
      </c>
      <c r="E89" s="5">
        <v>2</v>
      </c>
      <c r="F89" s="5">
        <v>0</v>
      </c>
      <c r="G89" s="5">
        <v>0</v>
      </c>
    </row>
    <row r="90" spans="1:7" ht="12.75" customHeight="1">
      <c r="A90" s="2" t="s">
        <v>72</v>
      </c>
      <c r="B90" s="14">
        <f t="shared" si="10"/>
        <v>1</v>
      </c>
      <c r="C90" s="5">
        <v>1</v>
      </c>
      <c r="D90" s="5">
        <v>0</v>
      </c>
      <c r="E90" s="5">
        <v>0</v>
      </c>
      <c r="F90" s="5">
        <v>0</v>
      </c>
      <c r="G90" s="5">
        <v>0</v>
      </c>
    </row>
    <row r="91" spans="1:7" ht="12.75" customHeight="1">
      <c r="A91" s="2" t="s">
        <v>73</v>
      </c>
      <c r="B91" s="14">
        <f t="shared" si="10"/>
        <v>3</v>
      </c>
      <c r="C91" s="5">
        <v>2</v>
      </c>
      <c r="D91" s="5">
        <v>0</v>
      </c>
      <c r="E91" s="5">
        <v>1</v>
      </c>
      <c r="F91" s="5">
        <v>0</v>
      </c>
      <c r="G91" s="5">
        <v>0</v>
      </c>
    </row>
    <row r="92" spans="1:7" ht="12.75" customHeight="1">
      <c r="A92" s="2" t="s">
        <v>74</v>
      </c>
      <c r="B92" s="14">
        <f t="shared" si="10"/>
        <v>2</v>
      </c>
      <c r="C92" s="5">
        <v>1</v>
      </c>
      <c r="D92" s="5">
        <v>0</v>
      </c>
      <c r="E92" s="5">
        <v>1</v>
      </c>
      <c r="F92" s="5">
        <v>0</v>
      </c>
      <c r="G92" s="5">
        <v>0</v>
      </c>
    </row>
    <row r="93" spans="1:7" ht="12.75" customHeight="1">
      <c r="A93" s="2" t="s">
        <v>75</v>
      </c>
      <c r="B93" s="14">
        <f t="shared" si="10"/>
        <v>17</v>
      </c>
      <c r="C93" s="5">
        <v>6</v>
      </c>
      <c r="D93" s="5">
        <v>1</v>
      </c>
      <c r="E93" s="5">
        <v>8</v>
      </c>
      <c r="F93" s="5">
        <v>0</v>
      </c>
      <c r="G93" s="5">
        <v>2</v>
      </c>
    </row>
    <row r="94" ht="12.75" customHeight="1">
      <c r="B94" s="12"/>
    </row>
    <row r="95" spans="1:7" ht="12.75" customHeight="1">
      <c r="A95" s="8" t="s">
        <v>76</v>
      </c>
      <c r="B95" s="15">
        <f aca="true" t="shared" si="11" ref="B95:G95">SUM(B97:B106)</f>
        <v>92</v>
      </c>
      <c r="C95" s="8">
        <f t="shared" si="11"/>
        <v>17</v>
      </c>
      <c r="D95" s="8">
        <f t="shared" si="11"/>
        <v>3</v>
      </c>
      <c r="E95" s="8">
        <f t="shared" si="11"/>
        <v>56</v>
      </c>
      <c r="F95" s="8">
        <f t="shared" si="11"/>
        <v>1</v>
      </c>
      <c r="G95" s="8">
        <f t="shared" si="11"/>
        <v>15</v>
      </c>
    </row>
    <row r="96" spans="2:7" ht="12.75" customHeight="1">
      <c r="B96" s="14"/>
      <c r="C96" s="5"/>
      <c r="D96" s="5"/>
      <c r="E96" s="5"/>
      <c r="F96" s="5"/>
      <c r="G96" s="5"/>
    </row>
    <row r="97" spans="1:7" ht="12.75" customHeight="1">
      <c r="A97" s="2" t="s">
        <v>77</v>
      </c>
      <c r="B97" s="14">
        <f aca="true" t="shared" si="12" ref="B97:B106">SUM(C97:G97)</f>
        <v>15</v>
      </c>
      <c r="C97" s="5">
        <v>3</v>
      </c>
      <c r="D97" s="5">
        <v>0</v>
      </c>
      <c r="E97" s="5">
        <v>11</v>
      </c>
      <c r="F97" s="5">
        <v>0</v>
      </c>
      <c r="G97" s="5">
        <v>1</v>
      </c>
    </row>
    <row r="98" spans="1:7" ht="12.75" customHeight="1">
      <c r="A98" s="2" t="s">
        <v>78</v>
      </c>
      <c r="B98" s="14">
        <f t="shared" si="12"/>
        <v>16</v>
      </c>
      <c r="C98" s="5">
        <v>3</v>
      </c>
      <c r="D98" s="5">
        <v>0</v>
      </c>
      <c r="E98" s="5">
        <v>7</v>
      </c>
      <c r="F98" s="5">
        <v>1</v>
      </c>
      <c r="G98" s="5">
        <v>5</v>
      </c>
    </row>
    <row r="99" spans="1:7" ht="12.75" customHeight="1">
      <c r="A99" s="2" t="s">
        <v>79</v>
      </c>
      <c r="B99" s="14">
        <f t="shared" si="12"/>
        <v>19</v>
      </c>
      <c r="C99" s="5">
        <v>2</v>
      </c>
      <c r="D99" s="5">
        <v>1</v>
      </c>
      <c r="E99" s="5">
        <v>12</v>
      </c>
      <c r="F99" s="5">
        <v>0</v>
      </c>
      <c r="G99" s="5">
        <v>4</v>
      </c>
    </row>
    <row r="100" spans="1:7" ht="12.75" customHeight="1">
      <c r="A100" s="2" t="s">
        <v>80</v>
      </c>
      <c r="B100" s="14">
        <f t="shared" si="12"/>
        <v>3</v>
      </c>
      <c r="C100" s="5">
        <v>0</v>
      </c>
      <c r="D100" s="5">
        <v>0</v>
      </c>
      <c r="E100" s="5">
        <v>2</v>
      </c>
      <c r="F100" s="5">
        <v>0</v>
      </c>
      <c r="G100" s="5">
        <v>1</v>
      </c>
    </row>
    <row r="101" spans="1:7" ht="12.75" customHeight="1">
      <c r="A101" s="2" t="s">
        <v>81</v>
      </c>
      <c r="B101" s="14">
        <f t="shared" si="12"/>
        <v>7</v>
      </c>
      <c r="C101" s="5">
        <v>3</v>
      </c>
      <c r="D101" s="5">
        <v>0</v>
      </c>
      <c r="E101" s="5">
        <v>4</v>
      </c>
      <c r="F101" s="5">
        <v>0</v>
      </c>
      <c r="G101" s="5">
        <v>0</v>
      </c>
    </row>
    <row r="102" spans="1:7" ht="12.75" customHeight="1">
      <c r="A102" s="2" t="s">
        <v>82</v>
      </c>
      <c r="B102" s="14">
        <f t="shared" si="12"/>
        <v>6</v>
      </c>
      <c r="C102" s="5">
        <v>2</v>
      </c>
      <c r="D102" s="5">
        <v>0</v>
      </c>
      <c r="E102" s="5">
        <v>2</v>
      </c>
      <c r="F102" s="5">
        <v>0</v>
      </c>
      <c r="G102" s="5">
        <v>2</v>
      </c>
    </row>
    <row r="103" spans="1:7" ht="12.75" customHeight="1">
      <c r="A103" s="2" t="s">
        <v>83</v>
      </c>
      <c r="B103" s="14">
        <f t="shared" si="12"/>
        <v>19</v>
      </c>
      <c r="C103" s="5">
        <v>1</v>
      </c>
      <c r="D103" s="5">
        <v>1</v>
      </c>
      <c r="E103" s="5">
        <v>15</v>
      </c>
      <c r="F103" s="5">
        <v>0</v>
      </c>
      <c r="G103" s="5">
        <v>2</v>
      </c>
    </row>
    <row r="104" spans="1:7" ht="12.75" customHeight="1">
      <c r="A104" s="2" t="s">
        <v>84</v>
      </c>
      <c r="B104" s="14">
        <f t="shared" si="12"/>
        <v>2</v>
      </c>
      <c r="C104" s="5">
        <v>0</v>
      </c>
      <c r="D104" s="5">
        <v>1</v>
      </c>
      <c r="E104" s="5">
        <v>1</v>
      </c>
      <c r="F104" s="5">
        <v>0</v>
      </c>
      <c r="G104" s="5">
        <v>0</v>
      </c>
    </row>
    <row r="105" spans="1:7" ht="12.75" customHeight="1">
      <c r="A105" s="2" t="s">
        <v>85</v>
      </c>
      <c r="B105" s="14">
        <f t="shared" si="12"/>
        <v>1</v>
      </c>
      <c r="C105" s="5">
        <v>0</v>
      </c>
      <c r="D105" s="5">
        <v>0</v>
      </c>
      <c r="E105" s="5">
        <v>1</v>
      </c>
      <c r="F105" s="5">
        <v>0</v>
      </c>
      <c r="G105" s="5">
        <v>0</v>
      </c>
    </row>
    <row r="106" spans="1:7" ht="12.75" customHeight="1">
      <c r="A106" s="2" t="s">
        <v>86</v>
      </c>
      <c r="B106" s="14">
        <f t="shared" si="12"/>
        <v>4</v>
      </c>
      <c r="C106" s="5">
        <v>3</v>
      </c>
      <c r="D106" s="5">
        <v>0</v>
      </c>
      <c r="E106" s="5">
        <v>1</v>
      </c>
      <c r="F106" s="5">
        <v>0</v>
      </c>
      <c r="G106" s="5">
        <v>0</v>
      </c>
    </row>
    <row r="107" ht="12.75" customHeight="1">
      <c r="B107" s="12"/>
    </row>
    <row r="108" spans="1:7" ht="12.75" customHeight="1">
      <c r="A108" s="8" t="s">
        <v>87</v>
      </c>
      <c r="B108" s="15">
        <f aca="true" t="shared" si="13" ref="B108:G108">SUM(B110:B120)</f>
        <v>85</v>
      </c>
      <c r="C108" s="8">
        <f t="shared" si="13"/>
        <v>24</v>
      </c>
      <c r="D108" s="8">
        <f t="shared" si="13"/>
        <v>8</v>
      </c>
      <c r="E108" s="8">
        <f t="shared" si="13"/>
        <v>36</v>
      </c>
      <c r="F108" s="8">
        <f t="shared" si="13"/>
        <v>1</v>
      </c>
      <c r="G108" s="8">
        <f t="shared" si="13"/>
        <v>16</v>
      </c>
    </row>
    <row r="109" spans="2:7" ht="12.75" customHeight="1">
      <c r="B109" s="14"/>
      <c r="C109" s="5"/>
      <c r="D109" s="5"/>
      <c r="E109" s="5"/>
      <c r="F109" s="5"/>
      <c r="G109" s="5"/>
    </row>
    <row r="110" spans="1:7" ht="12.75" customHeight="1">
      <c r="A110" s="2" t="s">
        <v>89</v>
      </c>
      <c r="B110" s="14">
        <f aca="true" t="shared" si="14" ref="B110:B120">SUM(C110:G110)</f>
        <v>25</v>
      </c>
      <c r="C110" s="5">
        <v>11</v>
      </c>
      <c r="D110" s="5">
        <v>1</v>
      </c>
      <c r="E110" s="5">
        <v>12</v>
      </c>
      <c r="F110" s="5">
        <v>1</v>
      </c>
      <c r="G110" s="5">
        <v>0</v>
      </c>
    </row>
    <row r="111" spans="1:7" ht="12.75" customHeight="1">
      <c r="A111" s="2" t="s">
        <v>90</v>
      </c>
      <c r="B111" s="14">
        <f t="shared" si="14"/>
        <v>12</v>
      </c>
      <c r="C111" s="5">
        <v>0</v>
      </c>
      <c r="D111" s="5">
        <v>3</v>
      </c>
      <c r="E111" s="5">
        <v>7</v>
      </c>
      <c r="F111" s="5">
        <v>0</v>
      </c>
      <c r="G111" s="5">
        <v>2</v>
      </c>
    </row>
    <row r="112" spans="1:7" ht="12.75" customHeight="1">
      <c r="A112" s="2" t="s">
        <v>91</v>
      </c>
      <c r="B112" s="14">
        <f t="shared" si="14"/>
        <v>4</v>
      </c>
      <c r="C112" s="5">
        <v>0</v>
      </c>
      <c r="D112" s="5">
        <v>0</v>
      </c>
      <c r="E112" s="5">
        <v>2</v>
      </c>
      <c r="F112" s="5">
        <v>0</v>
      </c>
      <c r="G112" s="5">
        <v>2</v>
      </c>
    </row>
    <row r="113" spans="1:7" ht="12.75" customHeight="1">
      <c r="A113" s="2" t="s">
        <v>92</v>
      </c>
      <c r="B113" s="14">
        <f t="shared" si="14"/>
        <v>2</v>
      </c>
      <c r="C113" s="5">
        <v>0</v>
      </c>
      <c r="D113" s="5">
        <v>1</v>
      </c>
      <c r="E113" s="5">
        <v>1</v>
      </c>
      <c r="F113" s="5">
        <v>0</v>
      </c>
      <c r="G113" s="5">
        <v>0</v>
      </c>
    </row>
    <row r="114" spans="1:7" ht="12.75" customHeight="1">
      <c r="A114" s="2" t="s">
        <v>93</v>
      </c>
      <c r="B114" s="14">
        <f t="shared" si="14"/>
        <v>6</v>
      </c>
      <c r="C114" s="5">
        <v>2</v>
      </c>
      <c r="D114" s="5">
        <v>1</v>
      </c>
      <c r="E114" s="5">
        <v>0</v>
      </c>
      <c r="F114" s="5">
        <v>0</v>
      </c>
      <c r="G114" s="5">
        <v>3</v>
      </c>
    </row>
    <row r="115" spans="1:7" ht="12.75" customHeight="1">
      <c r="A115" s="2" t="s">
        <v>94</v>
      </c>
      <c r="B115" s="14">
        <f t="shared" si="14"/>
        <v>4</v>
      </c>
      <c r="C115" s="5">
        <v>0</v>
      </c>
      <c r="D115" s="5">
        <v>1</v>
      </c>
      <c r="E115" s="5">
        <v>2</v>
      </c>
      <c r="F115" s="5">
        <v>0</v>
      </c>
      <c r="G115" s="5">
        <v>1</v>
      </c>
    </row>
    <row r="116" spans="1:7" ht="12.75" customHeight="1">
      <c r="A116" s="2" t="s">
        <v>95</v>
      </c>
      <c r="B116" s="14">
        <f t="shared" si="14"/>
        <v>12</v>
      </c>
      <c r="C116" s="5">
        <v>7</v>
      </c>
      <c r="D116" s="5">
        <v>1</v>
      </c>
      <c r="E116" s="5">
        <v>2</v>
      </c>
      <c r="F116" s="5">
        <v>0</v>
      </c>
      <c r="G116" s="5">
        <v>2</v>
      </c>
    </row>
    <row r="117" spans="1:7" ht="12.75" customHeight="1">
      <c r="A117" s="2" t="s">
        <v>96</v>
      </c>
      <c r="B117" s="14">
        <f t="shared" si="14"/>
        <v>1</v>
      </c>
      <c r="C117" s="5">
        <v>1</v>
      </c>
      <c r="D117" s="5">
        <v>0</v>
      </c>
      <c r="E117" s="5">
        <v>0</v>
      </c>
      <c r="F117" s="5">
        <v>0</v>
      </c>
      <c r="G117" s="5">
        <v>0</v>
      </c>
    </row>
    <row r="118" spans="1:7" ht="12.75" customHeight="1">
      <c r="A118" s="2" t="s">
        <v>97</v>
      </c>
      <c r="B118" s="14">
        <f t="shared" si="14"/>
        <v>4</v>
      </c>
      <c r="C118" s="5">
        <v>0</v>
      </c>
      <c r="D118" s="5">
        <v>0</v>
      </c>
      <c r="E118" s="5">
        <v>3</v>
      </c>
      <c r="F118" s="5">
        <v>0</v>
      </c>
      <c r="G118" s="5">
        <v>1</v>
      </c>
    </row>
    <row r="119" spans="1:7" ht="12.75" customHeight="1">
      <c r="A119" s="2" t="s">
        <v>98</v>
      </c>
      <c r="B119" s="14">
        <f t="shared" si="14"/>
        <v>7</v>
      </c>
      <c r="C119" s="5">
        <v>0</v>
      </c>
      <c r="D119" s="5">
        <v>0</v>
      </c>
      <c r="E119" s="5">
        <v>5</v>
      </c>
      <c r="F119" s="5">
        <v>0</v>
      </c>
      <c r="G119" s="5">
        <v>2</v>
      </c>
    </row>
    <row r="120" spans="1:7" ht="12.75" customHeight="1">
      <c r="A120" s="2" t="s">
        <v>99</v>
      </c>
      <c r="B120" s="14">
        <f t="shared" si="14"/>
        <v>8</v>
      </c>
      <c r="C120" s="5">
        <v>3</v>
      </c>
      <c r="D120" s="5">
        <v>0</v>
      </c>
      <c r="E120" s="5">
        <v>2</v>
      </c>
      <c r="F120" s="5">
        <v>0</v>
      </c>
      <c r="G120" s="5">
        <v>3</v>
      </c>
    </row>
    <row r="121" ht="12.75" customHeight="1">
      <c r="B121" s="12"/>
    </row>
    <row r="122" spans="1:7" ht="12.75" customHeight="1">
      <c r="A122" s="8" t="s">
        <v>88</v>
      </c>
      <c r="B122" s="15">
        <f aca="true" t="shared" si="15" ref="B122:G122">SUM(B124:B131)</f>
        <v>97</v>
      </c>
      <c r="C122" s="8">
        <f t="shared" si="15"/>
        <v>32</v>
      </c>
      <c r="D122" s="8">
        <f t="shared" si="15"/>
        <v>4</v>
      </c>
      <c r="E122" s="8">
        <f t="shared" si="15"/>
        <v>54</v>
      </c>
      <c r="F122" s="8">
        <f t="shared" si="15"/>
        <v>0</v>
      </c>
      <c r="G122" s="8">
        <f t="shared" si="15"/>
        <v>7</v>
      </c>
    </row>
    <row r="123" spans="2:7" ht="12.75" customHeight="1">
      <c r="B123" s="14"/>
      <c r="C123" s="5"/>
      <c r="D123" s="5"/>
      <c r="E123" s="5"/>
      <c r="F123" s="5"/>
      <c r="G123" s="5"/>
    </row>
    <row r="124" spans="1:7" ht="12.75" customHeight="1">
      <c r="A124" s="2" t="s">
        <v>100</v>
      </c>
      <c r="B124" s="14">
        <f aca="true" t="shared" si="16" ref="B124:B129">SUM(C124:G124)</f>
        <v>22</v>
      </c>
      <c r="C124" s="5">
        <v>10</v>
      </c>
      <c r="D124" s="5">
        <v>0</v>
      </c>
      <c r="E124" s="5">
        <v>11</v>
      </c>
      <c r="F124" s="5">
        <v>0</v>
      </c>
      <c r="G124" s="5">
        <v>1</v>
      </c>
    </row>
    <row r="125" spans="1:7" ht="12.75" customHeight="1">
      <c r="A125" s="2" t="s">
        <v>101</v>
      </c>
      <c r="B125" s="14">
        <f t="shared" si="16"/>
        <v>30</v>
      </c>
      <c r="C125" s="5">
        <v>10</v>
      </c>
      <c r="D125" s="5">
        <v>2</v>
      </c>
      <c r="E125" s="5">
        <v>17</v>
      </c>
      <c r="F125" s="5">
        <v>0</v>
      </c>
      <c r="G125" s="5">
        <v>1</v>
      </c>
    </row>
    <row r="126" spans="1:7" ht="12.75" customHeight="1">
      <c r="A126" s="2" t="s">
        <v>102</v>
      </c>
      <c r="B126" s="14">
        <f t="shared" si="16"/>
        <v>11</v>
      </c>
      <c r="C126" s="5">
        <v>2</v>
      </c>
      <c r="D126" s="5">
        <v>0</v>
      </c>
      <c r="E126" s="5">
        <v>7</v>
      </c>
      <c r="F126" s="5">
        <v>0</v>
      </c>
      <c r="G126" s="5">
        <v>2</v>
      </c>
    </row>
    <row r="127" spans="1:7" ht="12.75" customHeight="1">
      <c r="A127" s="2" t="s">
        <v>103</v>
      </c>
      <c r="B127" s="14">
        <f t="shared" si="16"/>
        <v>6</v>
      </c>
      <c r="C127" s="5">
        <v>3</v>
      </c>
      <c r="D127" s="5">
        <v>0</v>
      </c>
      <c r="E127" s="5">
        <v>2</v>
      </c>
      <c r="F127" s="5">
        <v>0</v>
      </c>
      <c r="G127" s="5">
        <v>1</v>
      </c>
    </row>
    <row r="128" spans="1:7" ht="12.75" customHeight="1">
      <c r="A128" s="2" t="s">
        <v>104</v>
      </c>
      <c r="B128" s="14">
        <f t="shared" si="16"/>
        <v>19</v>
      </c>
      <c r="C128" s="5">
        <v>5</v>
      </c>
      <c r="D128" s="5">
        <v>2</v>
      </c>
      <c r="E128" s="5">
        <v>10</v>
      </c>
      <c r="F128" s="5">
        <v>0</v>
      </c>
      <c r="G128" s="5">
        <v>2</v>
      </c>
    </row>
    <row r="129" spans="1:7" ht="12.75" customHeight="1">
      <c r="A129" s="2" t="s">
        <v>105</v>
      </c>
      <c r="B129" s="14">
        <f t="shared" si="16"/>
        <v>9</v>
      </c>
      <c r="C129" s="5">
        <v>2</v>
      </c>
      <c r="D129" s="5">
        <v>0</v>
      </c>
      <c r="E129" s="5">
        <v>7</v>
      </c>
      <c r="F129" s="5">
        <v>0</v>
      </c>
      <c r="G129" s="5">
        <v>0</v>
      </c>
    </row>
    <row r="130" spans="1:7" ht="12.75" customHeight="1" thickBot="1">
      <c r="A130" s="3"/>
      <c r="B130" s="13"/>
      <c r="C130" s="3"/>
      <c r="D130" s="3"/>
      <c r="E130" s="3"/>
      <c r="F130" s="3"/>
      <c r="G130" s="3"/>
    </row>
  </sheetData>
  <mergeCells count="5">
    <mergeCell ref="C71:G71"/>
    <mergeCell ref="C8:G8"/>
    <mergeCell ref="A3:G3"/>
    <mergeCell ref="A4:G4"/>
    <mergeCell ref="A5:G5"/>
  </mergeCells>
  <printOptions horizontalCentered="1" verticalCentered="1"/>
  <pageMargins left="0.3937007874015748" right="0.3937007874015748" top="1.19" bottom="1.03" header="0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60">
      <selection activeCell="A75" sqref="A75"/>
    </sheetView>
  </sheetViews>
  <sheetFormatPr defaultColWidth="11.421875" defaultRowHeight="12.75" customHeight="1"/>
  <cols>
    <col min="1" max="1" width="45.7109375" style="2" customWidth="1"/>
    <col min="2" max="2" width="11.421875" style="2" customWidth="1"/>
    <col min="3" max="5" width="30.7109375" style="2" customWidth="1"/>
    <col min="6" max="16384" width="11.421875" style="2" customWidth="1"/>
  </cols>
  <sheetData>
    <row r="1" ht="12.75" customHeight="1">
      <c r="A1" s="7" t="s">
        <v>134</v>
      </c>
    </row>
    <row r="3" spans="1:4" ht="12.75" customHeight="1">
      <c r="A3" s="60" t="s">
        <v>1</v>
      </c>
      <c r="B3" s="60"/>
      <c r="C3" s="60"/>
      <c r="D3" s="60"/>
    </row>
    <row r="4" spans="1:4" ht="12.75" customHeight="1">
      <c r="A4" s="60" t="s">
        <v>452</v>
      </c>
      <c r="B4" s="60"/>
      <c r="C4" s="60"/>
      <c r="D4" s="60"/>
    </row>
    <row r="5" spans="1:4" ht="12.75" customHeight="1">
      <c r="A5" s="60" t="s">
        <v>451</v>
      </c>
      <c r="B5" s="60"/>
      <c r="C5" s="60"/>
      <c r="D5" s="60"/>
    </row>
    <row r="6" ht="12.75" customHeight="1" thickBot="1"/>
    <row r="7" spans="1:4" ht="12.75" customHeight="1">
      <c r="A7" s="4"/>
      <c r="B7" s="10"/>
      <c r="C7" s="4"/>
      <c r="D7" s="4"/>
    </row>
    <row r="8" spans="1:4" ht="12.75" customHeight="1" thickBot="1">
      <c r="A8" s="6"/>
      <c r="B8" s="11"/>
      <c r="C8" s="59" t="s">
        <v>135</v>
      </c>
      <c r="D8" s="59"/>
    </row>
    <row r="9" spans="1:2" ht="12.75" customHeight="1">
      <c r="A9" s="6" t="s">
        <v>3</v>
      </c>
      <c r="B9" s="11" t="s">
        <v>4</v>
      </c>
    </row>
    <row r="10" spans="2:4" ht="12.75" customHeight="1">
      <c r="B10" s="12"/>
      <c r="C10" s="6" t="s">
        <v>136</v>
      </c>
      <c r="D10" s="6" t="s">
        <v>137</v>
      </c>
    </row>
    <row r="11" spans="1:4" ht="12.75" customHeight="1" thickBot="1">
      <c r="A11" s="3"/>
      <c r="B11" s="13"/>
      <c r="C11" s="3"/>
      <c r="D11" s="3"/>
    </row>
    <row r="12" ht="12.75" customHeight="1">
      <c r="B12" s="12"/>
    </row>
    <row r="13" spans="1:4" ht="12.75" customHeight="1">
      <c r="A13" s="6" t="s">
        <v>4</v>
      </c>
      <c r="B13" s="16">
        <f>(B15+B50+B78+B87+B97+B110+B124)</f>
        <v>700</v>
      </c>
      <c r="C13" s="9">
        <f>(C15+C50+C78+C87+C97+C110+C124)</f>
        <v>380</v>
      </c>
      <c r="D13" s="9">
        <f>(D15+D50+D78+D87+D97+D110+D124)</f>
        <v>320</v>
      </c>
    </row>
    <row r="14" ht="12.75" customHeight="1">
      <c r="B14" s="12"/>
    </row>
    <row r="15" spans="1:4" ht="12.75" customHeight="1">
      <c r="A15" s="8" t="s">
        <v>106</v>
      </c>
      <c r="B15" s="15">
        <f>SUM(B19:B48)</f>
        <v>191</v>
      </c>
      <c r="C15" s="8">
        <f>SUM(C19:C48)</f>
        <v>112</v>
      </c>
      <c r="D15" s="8">
        <f>SUM(D19:D48)</f>
        <v>79</v>
      </c>
    </row>
    <row r="16" ht="12.75" customHeight="1">
      <c r="B16" s="12"/>
    </row>
    <row r="17" spans="1:4" ht="12.75" customHeight="1">
      <c r="A17" s="6" t="s">
        <v>107</v>
      </c>
      <c r="B17" s="15">
        <f>SUM(B19:B29)</f>
        <v>56</v>
      </c>
      <c r="C17" s="8">
        <f>SUM(C19:C29)</f>
        <v>37</v>
      </c>
      <c r="D17" s="8">
        <f>SUM(D19:D29)</f>
        <v>19</v>
      </c>
    </row>
    <row r="18" ht="12.75" customHeight="1">
      <c r="B18" s="12"/>
    </row>
    <row r="19" spans="1:4" ht="12.75" customHeight="1">
      <c r="A19" s="2" t="s">
        <v>18</v>
      </c>
      <c r="B19" s="14">
        <f aca="true" t="shared" si="0" ref="B19:B29">SUM(C19:D19)</f>
        <v>3</v>
      </c>
      <c r="C19" s="5">
        <v>3</v>
      </c>
      <c r="D19" s="5">
        <v>0</v>
      </c>
    </row>
    <row r="20" spans="1:4" ht="12.75" customHeight="1">
      <c r="A20" s="2" t="s">
        <v>19</v>
      </c>
      <c r="B20" s="14">
        <f t="shared" si="0"/>
        <v>1</v>
      </c>
      <c r="C20" s="5">
        <v>0</v>
      </c>
      <c r="D20" s="5">
        <v>1</v>
      </c>
    </row>
    <row r="21" spans="1:4" ht="12.75" customHeight="1">
      <c r="A21" s="2" t="s">
        <v>20</v>
      </c>
      <c r="B21" s="14">
        <f t="shared" si="0"/>
        <v>4</v>
      </c>
      <c r="C21" s="5">
        <v>4</v>
      </c>
      <c r="D21" s="5">
        <v>0</v>
      </c>
    </row>
    <row r="22" spans="1:4" ht="12.75" customHeight="1">
      <c r="A22" s="2" t="s">
        <v>21</v>
      </c>
      <c r="B22" s="14">
        <f t="shared" si="0"/>
        <v>5</v>
      </c>
      <c r="C22" s="5">
        <v>2</v>
      </c>
      <c r="D22" s="5">
        <v>3</v>
      </c>
    </row>
    <row r="23" spans="1:4" ht="12.75" customHeight="1">
      <c r="A23" s="2" t="s">
        <v>22</v>
      </c>
      <c r="B23" s="14">
        <f t="shared" si="0"/>
        <v>1</v>
      </c>
      <c r="C23" s="5">
        <v>0</v>
      </c>
      <c r="D23" s="5">
        <v>1</v>
      </c>
    </row>
    <row r="24" spans="1:4" ht="12.75" customHeight="1">
      <c r="A24" s="2" t="s">
        <v>23</v>
      </c>
      <c r="B24" s="14">
        <f t="shared" si="0"/>
        <v>6</v>
      </c>
      <c r="C24" s="5">
        <v>4</v>
      </c>
      <c r="D24" s="5">
        <v>2</v>
      </c>
    </row>
    <row r="25" spans="1:4" ht="12.75" customHeight="1">
      <c r="A25" s="2" t="s">
        <v>24</v>
      </c>
      <c r="B25" s="14">
        <f t="shared" si="0"/>
        <v>10</v>
      </c>
      <c r="C25" s="5">
        <v>6</v>
      </c>
      <c r="D25" s="5">
        <v>4</v>
      </c>
    </row>
    <row r="26" spans="1:4" ht="12.75" customHeight="1">
      <c r="A26" s="2" t="s">
        <v>25</v>
      </c>
      <c r="B26" s="14">
        <f t="shared" si="0"/>
        <v>1</v>
      </c>
      <c r="C26" s="5">
        <v>1</v>
      </c>
      <c r="D26" s="5">
        <v>0</v>
      </c>
    </row>
    <row r="27" spans="1:4" ht="12.75" customHeight="1">
      <c r="A27" s="2" t="s">
        <v>26</v>
      </c>
      <c r="B27" s="14">
        <f t="shared" si="0"/>
        <v>11</v>
      </c>
      <c r="C27" s="5">
        <v>7</v>
      </c>
      <c r="D27" s="5">
        <v>4</v>
      </c>
    </row>
    <row r="28" spans="1:4" ht="12.75" customHeight="1">
      <c r="A28" s="2" t="s">
        <v>27</v>
      </c>
      <c r="B28" s="14">
        <f t="shared" si="0"/>
        <v>7</v>
      </c>
      <c r="C28" s="5">
        <v>7</v>
      </c>
      <c r="D28" s="5">
        <v>0</v>
      </c>
    </row>
    <row r="29" spans="1:4" ht="12.75" customHeight="1">
      <c r="A29" s="2" t="s">
        <v>28</v>
      </c>
      <c r="B29" s="14">
        <f t="shared" si="0"/>
        <v>7</v>
      </c>
      <c r="C29" s="5">
        <v>3</v>
      </c>
      <c r="D29" s="5">
        <v>4</v>
      </c>
    </row>
    <row r="30" ht="12.75" customHeight="1">
      <c r="B30" s="12"/>
    </row>
    <row r="31" spans="1:4" ht="12.75" customHeight="1">
      <c r="A31" s="2" t="s">
        <v>29</v>
      </c>
      <c r="B31" s="14">
        <f aca="true" t="shared" si="1" ref="B31:B48">SUM(C31:D31)</f>
        <v>5</v>
      </c>
      <c r="C31" s="5">
        <v>3</v>
      </c>
      <c r="D31" s="5">
        <v>2</v>
      </c>
    </row>
    <row r="32" spans="1:4" ht="12.75" customHeight="1">
      <c r="A32" s="2" t="s">
        <v>30</v>
      </c>
      <c r="B32" s="14">
        <f t="shared" si="1"/>
        <v>14</v>
      </c>
      <c r="C32" s="5">
        <v>11</v>
      </c>
      <c r="D32" s="5">
        <v>3</v>
      </c>
    </row>
    <row r="33" spans="1:4" ht="12.75" customHeight="1">
      <c r="A33" s="2" t="s">
        <v>31</v>
      </c>
      <c r="B33" s="14">
        <f t="shared" si="1"/>
        <v>5</v>
      </c>
      <c r="C33" s="5">
        <v>4</v>
      </c>
      <c r="D33" s="5">
        <v>1</v>
      </c>
    </row>
    <row r="34" spans="1:4" ht="12.75" customHeight="1">
      <c r="A34" s="2" t="s">
        <v>32</v>
      </c>
      <c r="B34" s="14">
        <f t="shared" si="1"/>
        <v>3</v>
      </c>
      <c r="C34" s="5">
        <v>1</v>
      </c>
      <c r="D34" s="5">
        <v>2</v>
      </c>
    </row>
    <row r="35" spans="1:4" ht="12.75" customHeight="1">
      <c r="A35" s="2" t="s">
        <v>33</v>
      </c>
      <c r="B35" s="14">
        <f t="shared" si="1"/>
        <v>5</v>
      </c>
      <c r="C35" s="5">
        <v>1</v>
      </c>
      <c r="D35" s="5">
        <v>4</v>
      </c>
    </row>
    <row r="36" spans="1:4" ht="12.75" customHeight="1">
      <c r="A36" s="2" t="s">
        <v>34</v>
      </c>
      <c r="B36" s="14">
        <f t="shared" si="1"/>
        <v>5</v>
      </c>
      <c r="C36" s="5">
        <v>5</v>
      </c>
      <c r="D36" s="5">
        <v>0</v>
      </c>
    </row>
    <row r="37" spans="1:4" ht="12.75" customHeight="1">
      <c r="A37" s="2" t="s">
        <v>35</v>
      </c>
      <c r="B37" s="14">
        <f t="shared" si="1"/>
        <v>7</v>
      </c>
      <c r="C37" s="5">
        <v>6</v>
      </c>
      <c r="D37" s="5">
        <v>1</v>
      </c>
    </row>
    <row r="38" spans="1:4" ht="12.75" customHeight="1">
      <c r="A38" s="2" t="s">
        <v>36</v>
      </c>
      <c r="B38" s="14">
        <f t="shared" si="1"/>
        <v>12</v>
      </c>
      <c r="C38" s="5">
        <v>5</v>
      </c>
      <c r="D38" s="5">
        <v>7</v>
      </c>
    </row>
    <row r="39" spans="1:4" ht="12.75" customHeight="1">
      <c r="A39" s="2" t="s">
        <v>37</v>
      </c>
      <c r="B39" s="14">
        <f t="shared" si="1"/>
        <v>8</v>
      </c>
      <c r="C39" s="5">
        <v>7</v>
      </c>
      <c r="D39" s="5">
        <v>1</v>
      </c>
    </row>
    <row r="40" spans="1:4" ht="12.75" customHeight="1">
      <c r="A40" s="2" t="s">
        <v>38</v>
      </c>
      <c r="B40" s="14">
        <f t="shared" si="1"/>
        <v>16</v>
      </c>
      <c r="C40" s="5">
        <v>10</v>
      </c>
      <c r="D40" s="5">
        <v>6</v>
      </c>
    </row>
    <row r="41" spans="1:4" ht="12.75" customHeight="1">
      <c r="A41" s="2" t="s">
        <v>39</v>
      </c>
      <c r="B41" s="14">
        <f t="shared" si="1"/>
        <v>1</v>
      </c>
      <c r="C41" s="5">
        <v>1</v>
      </c>
      <c r="D41" s="5">
        <v>0</v>
      </c>
    </row>
    <row r="42" spans="1:4" ht="12.75" customHeight="1">
      <c r="A42" s="2" t="s">
        <v>40</v>
      </c>
      <c r="B42" s="14">
        <f t="shared" si="1"/>
        <v>9</v>
      </c>
      <c r="C42" s="5">
        <v>6</v>
      </c>
      <c r="D42" s="5">
        <v>3</v>
      </c>
    </row>
    <row r="43" spans="1:4" ht="12.75" customHeight="1">
      <c r="A43" s="2" t="s">
        <v>41</v>
      </c>
      <c r="B43" s="14">
        <f t="shared" si="1"/>
        <v>5</v>
      </c>
      <c r="C43" s="5">
        <v>4</v>
      </c>
      <c r="D43" s="5">
        <v>1</v>
      </c>
    </row>
    <row r="44" spans="1:4" ht="12.75" customHeight="1">
      <c r="A44" s="2" t="s">
        <v>42</v>
      </c>
      <c r="B44" s="14">
        <f t="shared" si="1"/>
        <v>2</v>
      </c>
      <c r="C44" s="5">
        <v>2</v>
      </c>
      <c r="D44" s="5">
        <v>0</v>
      </c>
    </row>
    <row r="45" spans="1:4" ht="12.75" customHeight="1">
      <c r="A45" s="2" t="s">
        <v>44</v>
      </c>
      <c r="B45" s="14">
        <f t="shared" si="1"/>
        <v>1</v>
      </c>
      <c r="C45" s="5">
        <v>0</v>
      </c>
      <c r="D45" s="5">
        <v>1</v>
      </c>
    </row>
    <row r="46" spans="1:4" ht="12.75" customHeight="1">
      <c r="A46" s="2" t="s">
        <v>45</v>
      </c>
      <c r="B46" s="14">
        <f t="shared" si="1"/>
        <v>4</v>
      </c>
      <c r="C46" s="5">
        <v>1</v>
      </c>
      <c r="D46" s="5">
        <v>3</v>
      </c>
    </row>
    <row r="47" spans="1:4" ht="12.75" customHeight="1">
      <c r="A47" s="2" t="s">
        <v>46</v>
      </c>
      <c r="B47" s="14">
        <f t="shared" si="1"/>
        <v>31</v>
      </c>
      <c r="C47" s="5">
        <v>8</v>
      </c>
      <c r="D47" s="5">
        <v>23</v>
      </c>
    </row>
    <row r="48" spans="1:4" ht="12.75" customHeight="1">
      <c r="A48" s="2" t="s">
        <v>119</v>
      </c>
      <c r="B48" s="14">
        <f t="shared" si="1"/>
        <v>2</v>
      </c>
      <c r="C48" s="5">
        <v>0</v>
      </c>
      <c r="D48" s="5">
        <v>2</v>
      </c>
    </row>
    <row r="49" ht="12.75" customHeight="1">
      <c r="B49" s="12"/>
    </row>
    <row r="50" spans="1:4" ht="12.75" customHeight="1">
      <c r="A50" s="8" t="s">
        <v>43</v>
      </c>
      <c r="B50" s="15">
        <f>SUM(B52:B65)</f>
        <v>131</v>
      </c>
      <c r="C50" s="8">
        <f>SUM(C52:C65)</f>
        <v>78</v>
      </c>
      <c r="D50" s="8">
        <f>SUM(D52:D65)</f>
        <v>53</v>
      </c>
    </row>
    <row r="51" spans="2:4" ht="12.75" customHeight="1">
      <c r="B51" s="14"/>
      <c r="C51" s="5"/>
      <c r="D51" s="5"/>
    </row>
    <row r="52" spans="1:4" ht="12.75" customHeight="1">
      <c r="A52" s="2" t="s">
        <v>47</v>
      </c>
      <c r="B52" s="14">
        <f aca="true" t="shared" si="2" ref="B52:B65">SUM(C52:D52)</f>
        <v>49</v>
      </c>
      <c r="C52" s="5">
        <v>36</v>
      </c>
      <c r="D52" s="5">
        <v>13</v>
      </c>
    </row>
    <row r="53" spans="1:4" ht="12.75" customHeight="1">
      <c r="A53" s="2" t="s">
        <v>48</v>
      </c>
      <c r="B53" s="14">
        <f t="shared" si="2"/>
        <v>10</v>
      </c>
      <c r="C53" s="5">
        <v>4</v>
      </c>
      <c r="D53" s="5">
        <v>6</v>
      </c>
    </row>
    <row r="54" spans="1:4" ht="12.75" customHeight="1">
      <c r="A54" s="2" t="s">
        <v>49</v>
      </c>
      <c r="B54" s="14">
        <f t="shared" si="2"/>
        <v>11</v>
      </c>
      <c r="C54" s="5">
        <v>4</v>
      </c>
      <c r="D54" s="5">
        <v>7</v>
      </c>
    </row>
    <row r="55" spans="1:4" ht="12.75" customHeight="1">
      <c r="A55" s="2" t="s">
        <v>50</v>
      </c>
      <c r="B55" s="14">
        <f t="shared" si="2"/>
        <v>1</v>
      </c>
      <c r="C55" s="5">
        <v>1</v>
      </c>
      <c r="D55" s="5">
        <v>0</v>
      </c>
    </row>
    <row r="56" spans="1:4" ht="12.75" customHeight="1">
      <c r="A56" s="2" t="s">
        <v>51</v>
      </c>
      <c r="B56" s="14">
        <f t="shared" si="2"/>
        <v>2</v>
      </c>
      <c r="C56" s="5">
        <v>2</v>
      </c>
      <c r="D56" s="5">
        <v>0</v>
      </c>
    </row>
    <row r="57" spans="1:4" ht="12.75" customHeight="1">
      <c r="A57" s="2" t="s">
        <v>52</v>
      </c>
      <c r="B57" s="14">
        <f t="shared" si="2"/>
        <v>8</v>
      </c>
      <c r="C57" s="5">
        <v>8</v>
      </c>
      <c r="D57" s="5">
        <v>0</v>
      </c>
    </row>
    <row r="58" spans="1:4" ht="12.75" customHeight="1">
      <c r="A58" s="2" t="s">
        <v>53</v>
      </c>
      <c r="B58" s="14">
        <f t="shared" si="2"/>
        <v>8</v>
      </c>
      <c r="C58" s="5">
        <v>0</v>
      </c>
      <c r="D58" s="5">
        <v>8</v>
      </c>
    </row>
    <row r="59" spans="1:4" ht="12.75" customHeight="1">
      <c r="A59" s="2" t="s">
        <v>54</v>
      </c>
      <c r="B59" s="14">
        <f t="shared" si="2"/>
        <v>1</v>
      </c>
      <c r="C59" s="5">
        <v>1</v>
      </c>
      <c r="D59" s="5">
        <v>0</v>
      </c>
    </row>
    <row r="60" spans="1:4" ht="12.75" customHeight="1">
      <c r="A60" s="2" t="s">
        <v>55</v>
      </c>
      <c r="B60" s="14">
        <f t="shared" si="2"/>
        <v>4</v>
      </c>
      <c r="C60" s="5">
        <v>3</v>
      </c>
      <c r="D60" s="5">
        <v>1</v>
      </c>
    </row>
    <row r="61" spans="1:4" ht="12.75" customHeight="1">
      <c r="A61" s="2" t="s">
        <v>56</v>
      </c>
      <c r="B61" s="14">
        <f t="shared" si="2"/>
        <v>20</v>
      </c>
      <c r="C61" s="5">
        <v>10</v>
      </c>
      <c r="D61" s="5">
        <v>10</v>
      </c>
    </row>
    <row r="62" spans="1:4" ht="12.75" customHeight="1">
      <c r="A62" s="2" t="s">
        <v>57</v>
      </c>
      <c r="B62" s="14">
        <f t="shared" si="2"/>
        <v>4</v>
      </c>
      <c r="C62" s="5">
        <v>1</v>
      </c>
      <c r="D62" s="5">
        <v>3</v>
      </c>
    </row>
    <row r="63" spans="1:4" ht="12.75" customHeight="1">
      <c r="A63" s="2" t="s">
        <v>58</v>
      </c>
      <c r="B63" s="14">
        <f t="shared" si="2"/>
        <v>1</v>
      </c>
      <c r="C63" s="5">
        <v>1</v>
      </c>
      <c r="D63" s="5">
        <v>0</v>
      </c>
    </row>
    <row r="64" spans="1:4" ht="12.75" customHeight="1">
      <c r="A64" s="2" t="s">
        <v>59</v>
      </c>
      <c r="B64" s="14">
        <f t="shared" si="2"/>
        <v>6</v>
      </c>
      <c r="C64" s="5">
        <v>5</v>
      </c>
      <c r="D64" s="5">
        <v>1</v>
      </c>
    </row>
    <row r="65" spans="1:4" ht="12.75" customHeight="1">
      <c r="A65" s="2" t="s">
        <v>60</v>
      </c>
      <c r="B65" s="14">
        <f t="shared" si="2"/>
        <v>6</v>
      </c>
      <c r="C65" s="5">
        <v>2</v>
      </c>
      <c r="D65" s="5">
        <v>4</v>
      </c>
    </row>
    <row r="71" ht="12.75" customHeight="1" thickBot="1">
      <c r="A71" s="7" t="s">
        <v>453</v>
      </c>
    </row>
    <row r="72" spans="1:4" ht="12.75" customHeight="1">
      <c r="A72" s="4"/>
      <c r="B72" s="10"/>
      <c r="C72" s="4"/>
      <c r="D72" s="4"/>
    </row>
    <row r="73" spans="1:4" ht="12.75" customHeight="1" thickBot="1">
      <c r="A73" s="6"/>
      <c r="B73" s="11"/>
      <c r="C73" s="59" t="s">
        <v>135</v>
      </c>
      <c r="D73" s="59"/>
    </row>
    <row r="74" spans="1:2" ht="12.75" customHeight="1">
      <c r="A74" s="6" t="s">
        <v>3</v>
      </c>
      <c r="B74" s="11" t="s">
        <v>4</v>
      </c>
    </row>
    <row r="75" spans="2:4" ht="12.75" customHeight="1">
      <c r="B75" s="12"/>
      <c r="C75" s="6" t="s">
        <v>136</v>
      </c>
      <c r="D75" s="6" t="s">
        <v>137</v>
      </c>
    </row>
    <row r="76" spans="1:4" ht="12.75" customHeight="1" thickBot="1">
      <c r="A76" s="3"/>
      <c r="B76" s="13"/>
      <c r="C76" s="3"/>
      <c r="D76" s="3"/>
    </row>
    <row r="77" ht="12.75" customHeight="1">
      <c r="B77" s="12"/>
    </row>
    <row r="78" spans="1:4" ht="12.75" customHeight="1">
      <c r="A78" s="8" t="s">
        <v>61</v>
      </c>
      <c r="B78" s="15">
        <f>SUM(B80:B85)</f>
        <v>54</v>
      </c>
      <c r="C78" s="8">
        <f>SUM(C80:C85)</f>
        <v>26</v>
      </c>
      <c r="D78" s="8">
        <f>SUM(D80:D85)</f>
        <v>28</v>
      </c>
    </row>
    <row r="79" spans="2:4" ht="12.75" customHeight="1">
      <c r="B79" s="14"/>
      <c r="C79" s="5"/>
      <c r="D79" s="5"/>
    </row>
    <row r="80" spans="1:4" ht="12.75" customHeight="1">
      <c r="A80" s="2" t="s">
        <v>62</v>
      </c>
      <c r="B80" s="14">
        <f aca="true" t="shared" si="3" ref="B80:B85">SUM(C80:D80)</f>
        <v>23</v>
      </c>
      <c r="C80" s="5">
        <v>11</v>
      </c>
      <c r="D80" s="5">
        <v>12</v>
      </c>
    </row>
    <row r="81" spans="1:4" ht="12.75" customHeight="1">
      <c r="A81" s="2" t="s">
        <v>63</v>
      </c>
      <c r="B81" s="14">
        <f t="shared" si="3"/>
        <v>2</v>
      </c>
      <c r="C81" s="5">
        <v>0</v>
      </c>
      <c r="D81" s="5">
        <v>2</v>
      </c>
    </row>
    <row r="82" spans="1:4" ht="12.75" customHeight="1">
      <c r="A82" s="2" t="s">
        <v>64</v>
      </c>
      <c r="B82" s="14">
        <f t="shared" si="3"/>
        <v>11</v>
      </c>
      <c r="C82" s="5">
        <v>6</v>
      </c>
      <c r="D82" s="5">
        <v>5</v>
      </c>
    </row>
    <row r="83" spans="1:4" ht="12.75" customHeight="1">
      <c r="A83" s="2" t="s">
        <v>65</v>
      </c>
      <c r="B83" s="14">
        <f t="shared" si="3"/>
        <v>7</v>
      </c>
      <c r="C83" s="5">
        <v>2</v>
      </c>
      <c r="D83" s="5">
        <v>5</v>
      </c>
    </row>
    <row r="84" spans="1:4" ht="12.75" customHeight="1">
      <c r="A84" s="2" t="s">
        <v>66</v>
      </c>
      <c r="B84" s="14">
        <f t="shared" si="3"/>
        <v>3</v>
      </c>
      <c r="C84" s="5">
        <v>2</v>
      </c>
      <c r="D84" s="5">
        <v>1</v>
      </c>
    </row>
    <row r="85" spans="1:4" ht="12.75" customHeight="1">
      <c r="A85" s="2" t="s">
        <v>67</v>
      </c>
      <c r="B85" s="14">
        <f t="shared" si="3"/>
        <v>8</v>
      </c>
      <c r="C85" s="5">
        <v>5</v>
      </c>
      <c r="D85" s="5">
        <v>3</v>
      </c>
    </row>
    <row r="86" ht="12.75" customHeight="1">
      <c r="B86" s="12"/>
    </row>
    <row r="87" spans="1:4" ht="12.75" customHeight="1">
      <c r="A87" s="8" t="s">
        <v>68</v>
      </c>
      <c r="B87" s="15">
        <f>SUM(B89:B95)</f>
        <v>50</v>
      </c>
      <c r="C87" s="8">
        <f>SUM(C89:C95)</f>
        <v>30</v>
      </c>
      <c r="D87" s="8">
        <f>SUM(D89:D95)</f>
        <v>20</v>
      </c>
    </row>
    <row r="88" spans="2:4" ht="12.75" customHeight="1">
      <c r="B88" s="14"/>
      <c r="C88" s="5"/>
      <c r="D88" s="5"/>
    </row>
    <row r="89" spans="1:4" ht="12.75" customHeight="1">
      <c r="A89" s="2" t="s">
        <v>69</v>
      </c>
      <c r="B89" s="14">
        <f aca="true" t="shared" si="4" ref="B89:B95">SUM(C89:D89)</f>
        <v>20</v>
      </c>
      <c r="C89" s="5">
        <v>15</v>
      </c>
      <c r="D89" s="5">
        <v>5</v>
      </c>
    </row>
    <row r="90" spans="1:4" ht="12.75" customHeight="1">
      <c r="A90" s="2" t="s">
        <v>70</v>
      </c>
      <c r="B90" s="14">
        <f t="shared" si="4"/>
        <v>3</v>
      </c>
      <c r="C90" s="5">
        <v>0</v>
      </c>
      <c r="D90" s="5">
        <v>3</v>
      </c>
    </row>
    <row r="91" spans="1:4" ht="12.75" customHeight="1">
      <c r="A91" s="2" t="s">
        <v>71</v>
      </c>
      <c r="B91" s="14">
        <f t="shared" si="4"/>
        <v>4</v>
      </c>
      <c r="C91" s="5">
        <v>3</v>
      </c>
      <c r="D91" s="5">
        <v>1</v>
      </c>
    </row>
    <row r="92" spans="1:4" ht="12.75" customHeight="1">
      <c r="A92" s="2" t="s">
        <v>72</v>
      </c>
      <c r="B92" s="14">
        <f t="shared" si="4"/>
        <v>1</v>
      </c>
      <c r="C92" s="5">
        <v>1</v>
      </c>
      <c r="D92" s="5">
        <v>0</v>
      </c>
    </row>
    <row r="93" spans="1:4" ht="12.75" customHeight="1">
      <c r="A93" s="2" t="s">
        <v>73</v>
      </c>
      <c r="B93" s="14">
        <f t="shared" si="4"/>
        <v>3</v>
      </c>
      <c r="C93" s="5">
        <v>1</v>
      </c>
      <c r="D93" s="5">
        <v>2</v>
      </c>
    </row>
    <row r="94" spans="1:4" ht="12.75" customHeight="1">
      <c r="A94" s="2" t="s">
        <v>74</v>
      </c>
      <c r="B94" s="14">
        <f t="shared" si="4"/>
        <v>2</v>
      </c>
      <c r="C94" s="5">
        <v>2</v>
      </c>
      <c r="D94" s="5">
        <v>0</v>
      </c>
    </row>
    <row r="95" spans="1:4" ht="12.75" customHeight="1">
      <c r="A95" s="2" t="s">
        <v>75</v>
      </c>
      <c r="B95" s="14">
        <f t="shared" si="4"/>
        <v>17</v>
      </c>
      <c r="C95" s="5">
        <v>8</v>
      </c>
      <c r="D95" s="5">
        <v>9</v>
      </c>
    </row>
    <row r="96" ht="12.75" customHeight="1">
      <c r="B96" s="12"/>
    </row>
    <row r="97" spans="1:4" ht="12.75" customHeight="1">
      <c r="A97" s="8" t="s">
        <v>76</v>
      </c>
      <c r="B97" s="15">
        <f>SUM(B99:B108)</f>
        <v>92</v>
      </c>
      <c r="C97" s="8">
        <f>SUM(C99:C108)</f>
        <v>42</v>
      </c>
      <c r="D97" s="8">
        <f>SUM(D99:D108)</f>
        <v>50</v>
      </c>
    </row>
    <row r="98" spans="2:4" ht="12.75" customHeight="1">
      <c r="B98" s="14"/>
      <c r="C98" s="5"/>
      <c r="D98" s="5"/>
    </row>
    <row r="99" spans="1:4" ht="12.75" customHeight="1">
      <c r="A99" s="2" t="s">
        <v>77</v>
      </c>
      <c r="B99" s="14">
        <f aca="true" t="shared" si="5" ref="B99:B108">SUM(C99:D99)</f>
        <v>15</v>
      </c>
      <c r="C99" s="5">
        <v>6</v>
      </c>
      <c r="D99" s="5">
        <v>9</v>
      </c>
    </row>
    <row r="100" spans="1:4" ht="12.75" customHeight="1">
      <c r="A100" s="2" t="s">
        <v>78</v>
      </c>
      <c r="B100" s="14">
        <f t="shared" si="5"/>
        <v>16</v>
      </c>
      <c r="C100" s="5">
        <v>11</v>
      </c>
      <c r="D100" s="5">
        <v>5</v>
      </c>
    </row>
    <row r="101" spans="1:4" ht="12.75" customHeight="1">
      <c r="A101" s="2" t="s">
        <v>79</v>
      </c>
      <c r="B101" s="14">
        <f t="shared" si="5"/>
        <v>19</v>
      </c>
      <c r="C101" s="5">
        <v>10</v>
      </c>
      <c r="D101" s="5">
        <v>9</v>
      </c>
    </row>
    <row r="102" spans="1:4" ht="12.75" customHeight="1">
      <c r="A102" s="2" t="s">
        <v>80</v>
      </c>
      <c r="B102" s="14">
        <f t="shared" si="5"/>
        <v>3</v>
      </c>
      <c r="C102" s="5">
        <v>3</v>
      </c>
      <c r="D102" s="5">
        <v>0</v>
      </c>
    </row>
    <row r="103" spans="1:4" ht="12.75" customHeight="1">
      <c r="A103" s="2" t="s">
        <v>81</v>
      </c>
      <c r="B103" s="14">
        <f t="shared" si="5"/>
        <v>7</v>
      </c>
      <c r="C103" s="5">
        <v>3</v>
      </c>
      <c r="D103" s="5">
        <v>4</v>
      </c>
    </row>
    <row r="104" spans="1:4" ht="12.75" customHeight="1">
      <c r="A104" s="2" t="s">
        <v>82</v>
      </c>
      <c r="B104" s="14">
        <f t="shared" si="5"/>
        <v>6</v>
      </c>
      <c r="C104" s="5">
        <v>2</v>
      </c>
      <c r="D104" s="5">
        <v>4</v>
      </c>
    </row>
    <row r="105" spans="1:4" ht="12.75" customHeight="1">
      <c r="A105" s="2" t="s">
        <v>83</v>
      </c>
      <c r="B105" s="14">
        <f t="shared" si="5"/>
        <v>19</v>
      </c>
      <c r="C105" s="5">
        <v>5</v>
      </c>
      <c r="D105" s="5">
        <v>14</v>
      </c>
    </row>
    <row r="106" spans="1:4" ht="12.75" customHeight="1">
      <c r="A106" s="2" t="s">
        <v>84</v>
      </c>
      <c r="B106" s="14">
        <f t="shared" si="5"/>
        <v>2</v>
      </c>
      <c r="C106" s="5">
        <v>1</v>
      </c>
      <c r="D106" s="5">
        <v>1</v>
      </c>
    </row>
    <row r="107" spans="1:4" ht="12.75" customHeight="1">
      <c r="A107" s="2" t="s">
        <v>85</v>
      </c>
      <c r="B107" s="14">
        <f t="shared" si="5"/>
        <v>1</v>
      </c>
      <c r="C107" s="5">
        <v>0</v>
      </c>
      <c r="D107" s="5">
        <v>1</v>
      </c>
    </row>
    <row r="108" spans="1:4" ht="12.75" customHeight="1">
      <c r="A108" s="2" t="s">
        <v>86</v>
      </c>
      <c r="B108" s="14">
        <f t="shared" si="5"/>
        <v>4</v>
      </c>
      <c r="C108" s="5">
        <v>1</v>
      </c>
      <c r="D108" s="5">
        <v>3</v>
      </c>
    </row>
    <row r="109" ht="12.75" customHeight="1">
      <c r="B109" s="12"/>
    </row>
    <row r="110" spans="1:4" ht="12.75" customHeight="1">
      <c r="A110" s="8" t="s">
        <v>87</v>
      </c>
      <c r="B110" s="15">
        <f>SUM(B112:B122)</f>
        <v>85</v>
      </c>
      <c r="C110" s="8">
        <f>SUM(C112:C122)</f>
        <v>45</v>
      </c>
      <c r="D110" s="8">
        <f>SUM(D112:D122)</f>
        <v>40</v>
      </c>
    </row>
    <row r="111" spans="2:4" ht="12.75" customHeight="1">
      <c r="B111" s="14"/>
      <c r="C111" s="5"/>
      <c r="D111" s="5"/>
    </row>
    <row r="112" spans="1:4" ht="12.75" customHeight="1">
      <c r="A112" s="2" t="s">
        <v>89</v>
      </c>
      <c r="B112" s="14">
        <f aca="true" t="shared" si="6" ref="B112:B122">SUM(C112:D112)</f>
        <v>25</v>
      </c>
      <c r="C112" s="5">
        <v>15</v>
      </c>
      <c r="D112" s="5">
        <v>10</v>
      </c>
    </row>
    <row r="113" spans="1:4" ht="12.75" customHeight="1">
      <c r="A113" s="2" t="s">
        <v>90</v>
      </c>
      <c r="B113" s="14">
        <f t="shared" si="6"/>
        <v>12</v>
      </c>
      <c r="C113" s="5">
        <v>7</v>
      </c>
      <c r="D113" s="5">
        <v>5</v>
      </c>
    </row>
    <row r="114" spans="1:4" ht="12.75" customHeight="1">
      <c r="A114" s="2" t="s">
        <v>91</v>
      </c>
      <c r="B114" s="14">
        <f t="shared" si="6"/>
        <v>4</v>
      </c>
      <c r="C114" s="5">
        <v>3</v>
      </c>
      <c r="D114" s="5">
        <v>1</v>
      </c>
    </row>
    <row r="115" spans="1:4" ht="12.75" customHeight="1">
      <c r="A115" s="2" t="s">
        <v>92</v>
      </c>
      <c r="B115" s="14">
        <f t="shared" si="6"/>
        <v>2</v>
      </c>
      <c r="C115" s="5">
        <v>1</v>
      </c>
      <c r="D115" s="5">
        <v>1</v>
      </c>
    </row>
    <row r="116" spans="1:4" ht="12.75" customHeight="1">
      <c r="A116" s="2" t="s">
        <v>93</v>
      </c>
      <c r="B116" s="14">
        <f t="shared" si="6"/>
        <v>6</v>
      </c>
      <c r="C116" s="5">
        <v>2</v>
      </c>
      <c r="D116" s="5">
        <v>4</v>
      </c>
    </row>
    <row r="117" spans="1:4" ht="12.75" customHeight="1">
      <c r="A117" s="2" t="s">
        <v>94</v>
      </c>
      <c r="B117" s="14">
        <f t="shared" si="6"/>
        <v>4</v>
      </c>
      <c r="C117" s="5">
        <v>1</v>
      </c>
      <c r="D117" s="5">
        <v>3</v>
      </c>
    </row>
    <row r="118" spans="1:4" ht="12.75" customHeight="1">
      <c r="A118" s="2" t="s">
        <v>95</v>
      </c>
      <c r="B118" s="14">
        <f t="shared" si="6"/>
        <v>12</v>
      </c>
      <c r="C118" s="5">
        <v>6</v>
      </c>
      <c r="D118" s="5">
        <v>6</v>
      </c>
    </row>
    <row r="119" spans="1:4" ht="12.75" customHeight="1">
      <c r="A119" s="2" t="s">
        <v>96</v>
      </c>
      <c r="B119" s="14">
        <f t="shared" si="6"/>
        <v>1</v>
      </c>
      <c r="C119" s="5">
        <v>0</v>
      </c>
      <c r="D119" s="5">
        <v>1</v>
      </c>
    </row>
    <row r="120" spans="1:4" ht="12.75" customHeight="1">
      <c r="A120" s="2" t="s">
        <v>97</v>
      </c>
      <c r="B120" s="14">
        <f t="shared" si="6"/>
        <v>4</v>
      </c>
      <c r="C120" s="5">
        <v>3</v>
      </c>
      <c r="D120" s="5">
        <v>1</v>
      </c>
    </row>
    <row r="121" spans="1:4" ht="12.75" customHeight="1">
      <c r="A121" s="2" t="s">
        <v>98</v>
      </c>
      <c r="B121" s="14">
        <f t="shared" si="6"/>
        <v>7</v>
      </c>
      <c r="C121" s="5">
        <v>4</v>
      </c>
      <c r="D121" s="5">
        <v>3</v>
      </c>
    </row>
    <row r="122" spans="1:4" ht="12.75" customHeight="1">
      <c r="A122" s="2" t="s">
        <v>99</v>
      </c>
      <c r="B122" s="14">
        <f t="shared" si="6"/>
        <v>8</v>
      </c>
      <c r="C122" s="5">
        <v>3</v>
      </c>
      <c r="D122" s="5">
        <v>5</v>
      </c>
    </row>
    <row r="123" ht="12.75" customHeight="1">
      <c r="B123" s="12"/>
    </row>
    <row r="124" spans="1:4" ht="12.75" customHeight="1">
      <c r="A124" s="8" t="s">
        <v>88</v>
      </c>
      <c r="B124" s="15">
        <f>SUM(B126:B134)</f>
        <v>97</v>
      </c>
      <c r="C124" s="8">
        <f>SUM(C126:C134)</f>
        <v>47</v>
      </c>
      <c r="D124" s="8">
        <f>SUM(D126:D134)</f>
        <v>50</v>
      </c>
    </row>
    <row r="125" spans="2:4" ht="12.75" customHeight="1">
      <c r="B125" s="14"/>
      <c r="C125" s="5"/>
      <c r="D125" s="5"/>
    </row>
    <row r="126" spans="1:4" ht="12.75" customHeight="1">
      <c r="A126" s="2" t="s">
        <v>100</v>
      </c>
      <c r="B126" s="14">
        <f aca="true" t="shared" si="7" ref="B126:B131">SUM(C126:D126)</f>
        <v>22</v>
      </c>
      <c r="C126" s="5">
        <v>11</v>
      </c>
      <c r="D126" s="5">
        <v>11</v>
      </c>
    </row>
    <row r="127" spans="1:4" ht="12.75" customHeight="1">
      <c r="A127" s="2" t="s">
        <v>101</v>
      </c>
      <c r="B127" s="14">
        <f t="shared" si="7"/>
        <v>30</v>
      </c>
      <c r="C127" s="5">
        <v>15</v>
      </c>
      <c r="D127" s="5">
        <v>15</v>
      </c>
    </row>
    <row r="128" spans="1:4" ht="12.75" customHeight="1">
      <c r="A128" s="2" t="s">
        <v>102</v>
      </c>
      <c r="B128" s="14">
        <f t="shared" si="7"/>
        <v>11</v>
      </c>
      <c r="C128" s="5">
        <v>5</v>
      </c>
      <c r="D128" s="5">
        <v>6</v>
      </c>
    </row>
    <row r="129" spans="1:4" ht="12.75" customHeight="1">
      <c r="A129" s="2" t="s">
        <v>103</v>
      </c>
      <c r="B129" s="14">
        <f t="shared" si="7"/>
        <v>6</v>
      </c>
      <c r="C129" s="5">
        <v>3</v>
      </c>
      <c r="D129" s="5">
        <v>3</v>
      </c>
    </row>
    <row r="130" spans="1:4" ht="12.75" customHeight="1">
      <c r="A130" s="2" t="s">
        <v>104</v>
      </c>
      <c r="B130" s="14">
        <f t="shared" si="7"/>
        <v>19</v>
      </c>
      <c r="C130" s="5">
        <v>8</v>
      </c>
      <c r="D130" s="5">
        <v>11</v>
      </c>
    </row>
    <row r="131" spans="1:4" ht="12.75" customHeight="1">
      <c r="A131" s="2" t="s">
        <v>105</v>
      </c>
      <c r="B131" s="14">
        <f t="shared" si="7"/>
        <v>9</v>
      </c>
      <c r="C131" s="5">
        <v>5</v>
      </c>
      <c r="D131" s="5">
        <v>4</v>
      </c>
    </row>
    <row r="132" spans="1:4" ht="12.75" customHeight="1" thickBot="1">
      <c r="A132" s="3"/>
      <c r="B132" s="13"/>
      <c r="C132" s="3"/>
      <c r="D132" s="3"/>
    </row>
  </sheetData>
  <mergeCells count="5">
    <mergeCell ref="C73:D73"/>
    <mergeCell ref="C8:D8"/>
    <mergeCell ref="A3:D3"/>
    <mergeCell ref="A4:D4"/>
    <mergeCell ref="A5:D5"/>
  </mergeCells>
  <printOptions horizontalCentered="1" verticalCentered="1"/>
  <pageMargins left="0.3937007874015748" right="0.3937007874015748" top="1.1" bottom="0.85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8" sqref="A8"/>
    </sheetView>
  </sheetViews>
  <sheetFormatPr defaultColWidth="11.421875" defaultRowHeight="19.5" customHeight="1"/>
  <cols>
    <col min="1" max="1" width="42.00390625" style="2" customWidth="1"/>
    <col min="2" max="2" width="11.421875" style="2" customWidth="1"/>
    <col min="3" max="3" width="25.140625" style="2" customWidth="1"/>
    <col min="4" max="4" width="27.28125" style="2" customWidth="1"/>
    <col min="5" max="16384" width="11.421875" style="2" customWidth="1"/>
  </cols>
  <sheetData>
    <row r="1" ht="19.5" customHeight="1">
      <c r="A1" s="7" t="s">
        <v>138</v>
      </c>
    </row>
    <row r="3" spans="1:4" ht="19.5" customHeight="1">
      <c r="A3" s="60" t="s">
        <v>1</v>
      </c>
      <c r="B3" s="60"/>
      <c r="C3" s="60"/>
      <c r="D3" s="60"/>
    </row>
    <row r="4" spans="1:4" ht="19.5" customHeight="1">
      <c r="A4" s="60" t="s">
        <v>139</v>
      </c>
      <c r="B4" s="60"/>
      <c r="C4" s="60"/>
      <c r="D4" s="60"/>
    </row>
    <row r="5" ht="19.5" customHeight="1" thickBot="1"/>
    <row r="6" spans="1:4" ht="9.75" customHeight="1">
      <c r="A6" s="4"/>
      <c r="B6" s="10"/>
      <c r="C6" s="4"/>
      <c r="D6" s="4"/>
    </row>
    <row r="7" spans="1:4" ht="19.5" customHeight="1" thickBot="1">
      <c r="A7" s="6"/>
      <c r="B7" s="11"/>
      <c r="C7" s="59" t="s">
        <v>253</v>
      </c>
      <c r="D7" s="59"/>
    </row>
    <row r="8" spans="1:2" ht="19.5" customHeight="1">
      <c r="A8" s="6" t="s">
        <v>140</v>
      </c>
      <c r="B8" s="11" t="s">
        <v>4</v>
      </c>
    </row>
    <row r="9" spans="2:4" ht="19.5" customHeight="1">
      <c r="B9" s="12"/>
      <c r="C9" s="6" t="s">
        <v>122</v>
      </c>
      <c r="D9" s="6" t="s">
        <v>121</v>
      </c>
    </row>
    <row r="10" spans="1:4" ht="11.25" customHeight="1" thickBot="1">
      <c r="A10" s="3"/>
      <c r="B10" s="13"/>
      <c r="C10" s="3"/>
      <c r="D10" s="3"/>
    </row>
    <row r="11" ht="9.75" customHeight="1">
      <c r="B11" s="12"/>
    </row>
    <row r="12" spans="1:4" ht="13.5" customHeight="1">
      <c r="A12" s="6" t="s">
        <v>4</v>
      </c>
      <c r="B12" s="15">
        <f>SUM(B14:B28)</f>
        <v>700</v>
      </c>
      <c r="C12" s="8">
        <f>SUM(C14:C28)</f>
        <v>589</v>
      </c>
      <c r="D12" s="8">
        <f>SUM(D14:D28)</f>
        <v>111</v>
      </c>
    </row>
    <row r="13" ht="11.25" customHeight="1">
      <c r="B13" s="12"/>
    </row>
    <row r="14" spans="1:4" ht="19.5" customHeight="1">
      <c r="A14" s="2" t="s">
        <v>143</v>
      </c>
      <c r="B14" s="14">
        <f aca="true" t="shared" si="0" ref="B14:B27">SUM(C14:D14)</f>
        <v>622</v>
      </c>
      <c r="C14" s="5">
        <v>522</v>
      </c>
      <c r="D14" s="5">
        <v>100</v>
      </c>
    </row>
    <row r="15" spans="1:4" ht="19.5" customHeight="1">
      <c r="A15" s="2" t="s">
        <v>150</v>
      </c>
      <c r="B15" s="14">
        <f t="shared" si="0"/>
        <v>57</v>
      </c>
      <c r="C15" s="5">
        <v>49</v>
      </c>
      <c r="D15" s="5">
        <v>8</v>
      </c>
    </row>
    <row r="16" spans="1:4" ht="19.5" customHeight="1">
      <c r="A16" s="2" t="s">
        <v>154</v>
      </c>
      <c r="B16" s="14">
        <f t="shared" si="0"/>
        <v>7</v>
      </c>
      <c r="C16" s="5">
        <v>6</v>
      </c>
      <c r="D16" s="5">
        <v>1</v>
      </c>
    </row>
    <row r="17" spans="1:4" ht="19.5" customHeight="1">
      <c r="A17" s="2" t="s">
        <v>153</v>
      </c>
      <c r="B17" s="14">
        <f t="shared" si="0"/>
        <v>3</v>
      </c>
      <c r="C17" s="5">
        <v>3</v>
      </c>
      <c r="D17" s="5">
        <v>0</v>
      </c>
    </row>
    <row r="18" spans="1:4" ht="19.5" customHeight="1">
      <c r="A18" s="2" t="s">
        <v>151</v>
      </c>
      <c r="B18" s="14">
        <f t="shared" si="0"/>
        <v>2</v>
      </c>
      <c r="C18" s="5">
        <v>2</v>
      </c>
      <c r="D18" s="5">
        <v>0</v>
      </c>
    </row>
    <row r="19" spans="1:4" ht="19.5" customHeight="1">
      <c r="A19" s="2" t="s">
        <v>141</v>
      </c>
      <c r="B19" s="14">
        <f t="shared" si="0"/>
        <v>1</v>
      </c>
      <c r="C19" s="5">
        <v>1</v>
      </c>
      <c r="D19" s="5">
        <v>0</v>
      </c>
    </row>
    <row r="20" spans="1:4" ht="19.5" customHeight="1">
      <c r="A20" s="2" t="s">
        <v>142</v>
      </c>
      <c r="B20" s="14">
        <f t="shared" si="0"/>
        <v>1</v>
      </c>
      <c r="C20" s="5">
        <v>0</v>
      </c>
      <c r="D20" s="5">
        <v>1</v>
      </c>
    </row>
    <row r="21" spans="1:4" ht="19.5" customHeight="1">
      <c r="A21" s="2" t="s">
        <v>144</v>
      </c>
      <c r="B21" s="14">
        <f t="shared" si="0"/>
        <v>1</v>
      </c>
      <c r="C21" s="5">
        <v>1</v>
      </c>
      <c r="D21" s="5">
        <v>0</v>
      </c>
    </row>
    <row r="22" spans="1:4" ht="19.5" customHeight="1">
      <c r="A22" s="2" t="s">
        <v>145</v>
      </c>
      <c r="B22" s="14">
        <f t="shared" si="0"/>
        <v>1</v>
      </c>
      <c r="C22" s="5">
        <v>1</v>
      </c>
      <c r="D22" s="5">
        <v>0</v>
      </c>
    </row>
    <row r="23" spans="1:4" ht="19.5" customHeight="1">
      <c r="A23" s="2" t="s">
        <v>146</v>
      </c>
      <c r="B23" s="14">
        <f t="shared" si="0"/>
        <v>1</v>
      </c>
      <c r="C23" s="5">
        <v>1</v>
      </c>
      <c r="D23" s="5">
        <v>0</v>
      </c>
    </row>
    <row r="24" spans="1:4" ht="19.5" customHeight="1">
      <c r="A24" s="2" t="s">
        <v>147</v>
      </c>
      <c r="B24" s="14">
        <f t="shared" si="0"/>
        <v>1</v>
      </c>
      <c r="C24" s="5">
        <v>1</v>
      </c>
      <c r="D24" s="5">
        <v>0</v>
      </c>
    </row>
    <row r="25" spans="1:4" ht="19.5" customHeight="1">
      <c r="A25" s="2" t="s">
        <v>148</v>
      </c>
      <c r="B25" s="14">
        <f t="shared" si="0"/>
        <v>1</v>
      </c>
      <c r="C25" s="5">
        <v>1</v>
      </c>
      <c r="D25" s="5">
        <v>0</v>
      </c>
    </row>
    <row r="26" spans="1:4" ht="19.5" customHeight="1">
      <c r="A26" s="2" t="s">
        <v>149</v>
      </c>
      <c r="B26" s="14">
        <f t="shared" si="0"/>
        <v>1</v>
      </c>
      <c r="C26" s="5">
        <v>0</v>
      </c>
      <c r="D26" s="5">
        <v>1</v>
      </c>
    </row>
    <row r="27" spans="1:4" ht="19.5" customHeight="1">
      <c r="A27" s="2" t="s">
        <v>152</v>
      </c>
      <c r="B27" s="14">
        <f t="shared" si="0"/>
        <v>1</v>
      </c>
      <c r="C27" s="5">
        <v>1</v>
      </c>
      <c r="D27" s="5">
        <v>0</v>
      </c>
    </row>
    <row r="28" spans="1:4" ht="19.5" customHeight="1" thickBot="1">
      <c r="A28" s="3"/>
      <c r="B28" s="13"/>
      <c r="C28" s="3"/>
      <c r="D28" s="3"/>
    </row>
  </sheetData>
  <mergeCells count="3">
    <mergeCell ref="A3:D3"/>
    <mergeCell ref="A4:D4"/>
    <mergeCell ref="C7:D7"/>
  </mergeCells>
  <printOptions horizontalCentered="1"/>
  <pageMargins left="0.3937007874015748" right="0.3937007874015748" top="2.41" bottom="0.787401574803149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1">
      <selection activeCell="A14" sqref="A14"/>
    </sheetView>
  </sheetViews>
  <sheetFormatPr defaultColWidth="11.421875" defaultRowHeight="12.75"/>
  <cols>
    <col min="1" max="1" width="45.7109375" style="2" customWidth="1"/>
    <col min="2" max="2" width="11.421875" style="2" customWidth="1"/>
    <col min="3" max="3" width="25.7109375" style="2" customWidth="1"/>
    <col min="4" max="4" width="23.8515625" style="2" customWidth="1"/>
    <col min="5" max="16384" width="11.421875" style="2" customWidth="1"/>
  </cols>
  <sheetData>
    <row r="1" ht="15.75">
      <c r="A1" s="7" t="s">
        <v>155</v>
      </c>
    </row>
    <row r="3" spans="1:4" ht="15.75">
      <c r="A3" s="60" t="s">
        <v>1</v>
      </c>
      <c r="B3" s="60"/>
      <c r="C3" s="60"/>
      <c r="D3" s="60"/>
    </row>
    <row r="4" spans="1:4" ht="15.75">
      <c r="A4" s="60" t="s">
        <v>454</v>
      </c>
      <c r="B4" s="60"/>
      <c r="C4" s="60"/>
      <c r="D4" s="60"/>
    </row>
    <row r="5" spans="1:4" ht="15.75">
      <c r="A5" s="60" t="s">
        <v>117</v>
      </c>
      <c r="B5" s="60"/>
      <c r="C5" s="60"/>
      <c r="D5" s="60"/>
    </row>
    <row r="6" ht="15.75" thickBot="1"/>
    <row r="7" spans="1:4" ht="15">
      <c r="A7" s="4"/>
      <c r="B7" s="10"/>
      <c r="C7" s="4"/>
      <c r="D7" s="4"/>
    </row>
    <row r="8" spans="1:4" ht="16.5" thickBot="1">
      <c r="A8" s="6"/>
      <c r="B8" s="11"/>
      <c r="C8" s="59" t="s">
        <v>255</v>
      </c>
      <c r="D8" s="59"/>
    </row>
    <row r="9" spans="1:2" ht="15.75">
      <c r="A9" s="6" t="s">
        <v>129</v>
      </c>
      <c r="B9" s="11" t="s">
        <v>4</v>
      </c>
    </row>
    <row r="10" spans="2:4" ht="15.75">
      <c r="B10" s="12"/>
      <c r="C10" s="6" t="s">
        <v>122</v>
      </c>
      <c r="D10" s="6" t="s">
        <v>121</v>
      </c>
    </row>
    <row r="11" spans="1:4" ht="15.75" thickBot="1">
      <c r="A11" s="3"/>
      <c r="B11" s="13"/>
      <c r="C11" s="3"/>
      <c r="D11" s="3"/>
    </row>
    <row r="12" ht="15">
      <c r="B12" s="12"/>
    </row>
    <row r="13" spans="1:4" ht="15.75">
      <c r="A13" s="6" t="s">
        <v>4</v>
      </c>
      <c r="B13" s="15">
        <f>SUM(B15:B91)</f>
        <v>700</v>
      </c>
      <c r="C13" s="8">
        <f>SUM(C15:C91)</f>
        <v>589</v>
      </c>
      <c r="D13" s="8">
        <f>SUM(D15:D91)</f>
        <v>111</v>
      </c>
    </row>
    <row r="14" ht="15">
      <c r="B14" s="12"/>
    </row>
    <row r="15" spans="1:4" ht="15">
      <c r="A15" s="2" t="s">
        <v>157</v>
      </c>
      <c r="B15" s="14">
        <f aca="true" t="shared" si="0" ref="B15:B51">SUM(C15:D15)</f>
        <v>1</v>
      </c>
      <c r="C15" s="5">
        <v>1</v>
      </c>
      <c r="D15" s="5">
        <v>0</v>
      </c>
    </row>
    <row r="16" spans="1:4" ht="15">
      <c r="A16" s="2" t="s">
        <v>158</v>
      </c>
      <c r="B16" s="14">
        <f t="shared" si="0"/>
        <v>22</v>
      </c>
      <c r="C16" s="5">
        <v>18</v>
      </c>
      <c r="D16" s="5">
        <v>4</v>
      </c>
    </row>
    <row r="17" spans="1:4" ht="15">
      <c r="A17" s="2" t="s">
        <v>159</v>
      </c>
      <c r="B17" s="14">
        <f t="shared" si="0"/>
        <v>2</v>
      </c>
      <c r="C17" s="5">
        <v>2</v>
      </c>
      <c r="D17" s="5">
        <v>0</v>
      </c>
    </row>
    <row r="18" spans="1:4" ht="15">
      <c r="A18" s="2" t="s">
        <v>160</v>
      </c>
      <c r="B18" s="14">
        <f t="shared" si="0"/>
        <v>11</v>
      </c>
      <c r="C18" s="5">
        <v>10</v>
      </c>
      <c r="D18" s="5">
        <v>1</v>
      </c>
    </row>
    <row r="19" spans="1:4" ht="15">
      <c r="A19" s="2" t="s">
        <v>161</v>
      </c>
      <c r="B19" s="14">
        <f t="shared" si="0"/>
        <v>1</v>
      </c>
      <c r="C19" s="5">
        <v>1</v>
      </c>
      <c r="D19" s="5">
        <v>0</v>
      </c>
    </row>
    <row r="20" spans="1:4" ht="15">
      <c r="A20" s="2" t="s">
        <v>162</v>
      </c>
      <c r="B20" s="14">
        <f t="shared" si="0"/>
        <v>4</v>
      </c>
      <c r="C20" s="5">
        <v>3</v>
      </c>
      <c r="D20" s="5">
        <v>1</v>
      </c>
    </row>
    <row r="21" spans="1:4" ht="15">
      <c r="A21" s="2" t="s">
        <v>163</v>
      </c>
      <c r="B21" s="14">
        <f t="shared" si="0"/>
        <v>8</v>
      </c>
      <c r="C21" s="5">
        <v>6</v>
      </c>
      <c r="D21" s="5">
        <v>2</v>
      </c>
    </row>
    <row r="22" spans="1:4" ht="15">
      <c r="A22" s="2" t="s">
        <v>164</v>
      </c>
      <c r="B22" s="14">
        <f t="shared" si="0"/>
        <v>1</v>
      </c>
      <c r="C22" s="5">
        <v>1</v>
      </c>
      <c r="D22" s="5">
        <v>0</v>
      </c>
    </row>
    <row r="23" spans="1:4" ht="15">
      <c r="A23" s="2" t="s">
        <v>165</v>
      </c>
      <c r="B23" s="14">
        <f t="shared" si="0"/>
        <v>15</v>
      </c>
      <c r="C23" s="5">
        <v>12</v>
      </c>
      <c r="D23" s="5">
        <v>3</v>
      </c>
    </row>
    <row r="24" spans="1:4" ht="15">
      <c r="A24" s="2" t="s">
        <v>166</v>
      </c>
      <c r="B24" s="14">
        <f t="shared" si="0"/>
        <v>1</v>
      </c>
      <c r="C24" s="5">
        <v>1</v>
      </c>
      <c r="D24" s="5">
        <v>0</v>
      </c>
    </row>
    <row r="25" spans="1:4" ht="15">
      <c r="A25" s="2" t="s">
        <v>167</v>
      </c>
      <c r="B25" s="14">
        <f t="shared" si="0"/>
        <v>2</v>
      </c>
      <c r="C25" s="5">
        <v>2</v>
      </c>
      <c r="D25" s="5">
        <v>0</v>
      </c>
    </row>
    <row r="26" spans="1:4" ht="15">
      <c r="A26" s="2" t="s">
        <v>168</v>
      </c>
      <c r="B26" s="14">
        <f t="shared" si="0"/>
        <v>205</v>
      </c>
      <c r="C26" s="5">
        <v>172</v>
      </c>
      <c r="D26" s="5">
        <v>33</v>
      </c>
    </row>
    <row r="27" spans="1:4" ht="15">
      <c r="A27" s="2" t="s">
        <v>169</v>
      </c>
      <c r="B27" s="14">
        <f t="shared" si="0"/>
        <v>4</v>
      </c>
      <c r="C27" s="5">
        <v>3</v>
      </c>
      <c r="D27" s="5">
        <v>1</v>
      </c>
    </row>
    <row r="28" spans="1:4" ht="15">
      <c r="A28" s="2" t="s">
        <v>170</v>
      </c>
      <c r="B28" s="14">
        <f t="shared" si="0"/>
        <v>11</v>
      </c>
      <c r="C28" s="5">
        <v>11</v>
      </c>
      <c r="D28" s="5">
        <v>0</v>
      </c>
    </row>
    <row r="29" spans="1:4" ht="15">
      <c r="A29" s="2" t="s">
        <v>171</v>
      </c>
      <c r="B29" s="14">
        <f t="shared" si="0"/>
        <v>1</v>
      </c>
      <c r="C29" s="5">
        <v>1</v>
      </c>
      <c r="D29" s="5">
        <v>0</v>
      </c>
    </row>
    <row r="30" spans="1:4" ht="15">
      <c r="A30" s="2" t="s">
        <v>172</v>
      </c>
      <c r="B30" s="14">
        <f t="shared" si="0"/>
        <v>1</v>
      </c>
      <c r="C30" s="5">
        <v>1</v>
      </c>
      <c r="D30" s="5">
        <v>0</v>
      </c>
    </row>
    <row r="31" spans="1:4" ht="15">
      <c r="A31" s="2" t="s">
        <v>455</v>
      </c>
      <c r="B31" s="14">
        <f t="shared" si="0"/>
        <v>3</v>
      </c>
      <c r="C31" s="5">
        <v>3</v>
      </c>
      <c r="D31" s="5">
        <v>0</v>
      </c>
    </row>
    <row r="32" spans="1:4" ht="15">
      <c r="A32" s="2" t="s">
        <v>173</v>
      </c>
      <c r="B32" s="14">
        <f t="shared" si="0"/>
        <v>7</v>
      </c>
      <c r="C32" s="5">
        <v>4</v>
      </c>
      <c r="D32" s="5">
        <v>3</v>
      </c>
    </row>
    <row r="33" spans="1:4" ht="15">
      <c r="A33" s="2" t="s">
        <v>174</v>
      </c>
      <c r="B33" s="14">
        <f t="shared" si="0"/>
        <v>1</v>
      </c>
      <c r="C33" s="5">
        <v>1</v>
      </c>
      <c r="D33" s="5">
        <v>0</v>
      </c>
    </row>
    <row r="34" spans="1:4" ht="15">
      <c r="A34" s="2" t="s">
        <v>175</v>
      </c>
      <c r="B34" s="14">
        <f t="shared" si="0"/>
        <v>3</v>
      </c>
      <c r="C34" s="5">
        <v>2</v>
      </c>
      <c r="D34" s="5">
        <v>1</v>
      </c>
    </row>
    <row r="35" spans="1:4" ht="15">
      <c r="A35" s="2" t="s">
        <v>176</v>
      </c>
      <c r="B35" s="14">
        <f t="shared" si="0"/>
        <v>5</v>
      </c>
      <c r="C35" s="5">
        <v>5</v>
      </c>
      <c r="D35" s="5">
        <v>0</v>
      </c>
    </row>
    <row r="36" spans="1:4" ht="15">
      <c r="A36" s="2" t="s">
        <v>177</v>
      </c>
      <c r="B36" s="14">
        <f t="shared" si="0"/>
        <v>2</v>
      </c>
      <c r="C36" s="5">
        <v>2</v>
      </c>
      <c r="D36" s="5">
        <v>0</v>
      </c>
    </row>
    <row r="37" spans="1:4" ht="15">
      <c r="A37" s="2" t="s">
        <v>178</v>
      </c>
      <c r="B37" s="14">
        <f t="shared" si="0"/>
        <v>6</v>
      </c>
      <c r="C37" s="5">
        <v>6</v>
      </c>
      <c r="D37" s="5">
        <v>0</v>
      </c>
    </row>
    <row r="38" spans="1:4" ht="15">
      <c r="A38" s="2" t="s">
        <v>179</v>
      </c>
      <c r="B38" s="14">
        <f t="shared" si="0"/>
        <v>2</v>
      </c>
      <c r="C38" s="5">
        <v>2</v>
      </c>
      <c r="D38" s="5">
        <v>0</v>
      </c>
    </row>
    <row r="39" spans="1:4" ht="15">
      <c r="A39" s="2" t="s">
        <v>180</v>
      </c>
      <c r="B39" s="14">
        <f t="shared" si="0"/>
        <v>2</v>
      </c>
      <c r="C39" s="5">
        <v>1</v>
      </c>
      <c r="D39" s="5">
        <v>1</v>
      </c>
    </row>
    <row r="40" spans="1:4" ht="15">
      <c r="A40" s="2" t="s">
        <v>181</v>
      </c>
      <c r="B40" s="14">
        <f t="shared" si="0"/>
        <v>9</v>
      </c>
      <c r="C40" s="5">
        <v>9</v>
      </c>
      <c r="D40" s="5">
        <v>0</v>
      </c>
    </row>
    <row r="41" spans="1:4" ht="15">
      <c r="A41" s="2" t="s">
        <v>182</v>
      </c>
      <c r="B41" s="14">
        <f t="shared" si="0"/>
        <v>1</v>
      </c>
      <c r="C41" s="5">
        <v>1</v>
      </c>
      <c r="D41" s="5">
        <v>0</v>
      </c>
    </row>
    <row r="42" spans="1:4" ht="15">
      <c r="A42" s="2" t="s">
        <v>462</v>
      </c>
      <c r="B42" s="14">
        <f t="shared" si="0"/>
        <v>1</v>
      </c>
      <c r="C42" s="5">
        <v>1</v>
      </c>
      <c r="D42" s="5">
        <v>0</v>
      </c>
    </row>
    <row r="43" spans="1:4" ht="15">
      <c r="A43" s="2" t="s">
        <v>183</v>
      </c>
      <c r="B43" s="14">
        <f t="shared" si="0"/>
        <v>1</v>
      </c>
      <c r="C43" s="5">
        <v>1</v>
      </c>
      <c r="D43" s="5">
        <v>0</v>
      </c>
    </row>
    <row r="44" spans="1:4" ht="15">
      <c r="A44" s="2" t="s">
        <v>184</v>
      </c>
      <c r="B44" s="14">
        <f t="shared" si="0"/>
        <v>2</v>
      </c>
      <c r="C44" s="5">
        <v>1</v>
      </c>
      <c r="D44" s="5">
        <v>1</v>
      </c>
    </row>
    <row r="45" spans="1:4" ht="15">
      <c r="A45" s="2" t="s">
        <v>185</v>
      </c>
      <c r="B45" s="14">
        <f t="shared" si="0"/>
        <v>4</v>
      </c>
      <c r="C45" s="5">
        <v>3</v>
      </c>
      <c r="D45" s="5">
        <v>1</v>
      </c>
    </row>
    <row r="46" spans="1:4" ht="15">
      <c r="A46" s="2" t="s">
        <v>461</v>
      </c>
      <c r="B46" s="14">
        <f t="shared" si="0"/>
        <v>1</v>
      </c>
      <c r="C46" s="5">
        <v>1</v>
      </c>
      <c r="D46" s="5">
        <v>0</v>
      </c>
    </row>
    <row r="47" spans="1:4" ht="15">
      <c r="A47" s="2" t="s">
        <v>186</v>
      </c>
      <c r="B47" s="14">
        <f t="shared" si="0"/>
        <v>3</v>
      </c>
      <c r="C47" s="5">
        <v>3</v>
      </c>
      <c r="D47" s="5">
        <v>0</v>
      </c>
    </row>
    <row r="48" spans="1:4" ht="15">
      <c r="A48" s="2" t="s">
        <v>187</v>
      </c>
      <c r="B48" s="14">
        <f t="shared" si="0"/>
        <v>8</v>
      </c>
      <c r="C48" s="5">
        <v>8</v>
      </c>
      <c r="D48" s="5">
        <v>0</v>
      </c>
    </row>
    <row r="49" spans="1:4" ht="15">
      <c r="A49" s="2" t="s">
        <v>188</v>
      </c>
      <c r="B49" s="14">
        <f t="shared" si="0"/>
        <v>10</v>
      </c>
      <c r="C49" s="5">
        <v>10</v>
      </c>
      <c r="D49" s="5">
        <v>0</v>
      </c>
    </row>
    <row r="50" spans="1:4" ht="15">
      <c r="A50" s="2" t="s">
        <v>189</v>
      </c>
      <c r="B50" s="14">
        <f t="shared" si="0"/>
        <v>12</v>
      </c>
      <c r="C50" s="5">
        <v>12</v>
      </c>
      <c r="D50" s="5">
        <v>0</v>
      </c>
    </row>
    <row r="51" spans="1:4" ht="15">
      <c r="A51" s="2" t="s">
        <v>190</v>
      </c>
      <c r="B51" s="14">
        <f t="shared" si="0"/>
        <v>1</v>
      </c>
      <c r="C51" s="5">
        <v>1</v>
      </c>
      <c r="D51" s="5">
        <v>0</v>
      </c>
    </row>
    <row r="52" spans="2:4" ht="15">
      <c r="B52" s="57"/>
      <c r="C52" s="5"/>
      <c r="D52" s="5"/>
    </row>
    <row r="53" spans="2:4" ht="15">
      <c r="B53" s="57"/>
      <c r="C53" s="5"/>
      <c r="D53" s="5"/>
    </row>
    <row r="54" spans="1:4" ht="16.5" thickBot="1">
      <c r="A54" s="7" t="s">
        <v>456</v>
      </c>
      <c r="B54" s="5"/>
      <c r="C54" s="5"/>
      <c r="D54" s="5"/>
    </row>
    <row r="55" spans="1:4" ht="15">
      <c r="A55" s="4"/>
      <c r="B55" s="10"/>
      <c r="C55" s="4"/>
      <c r="D55" s="4"/>
    </row>
    <row r="56" spans="1:4" ht="16.5" thickBot="1">
      <c r="A56" s="6"/>
      <c r="B56" s="11"/>
      <c r="C56" s="59" t="s">
        <v>124</v>
      </c>
      <c r="D56" s="59"/>
    </row>
    <row r="57" spans="1:2" ht="15.75">
      <c r="A57" s="6" t="s">
        <v>156</v>
      </c>
      <c r="B57" s="11" t="s">
        <v>4</v>
      </c>
    </row>
    <row r="58" spans="2:4" ht="15.75">
      <c r="B58" s="12"/>
      <c r="C58" s="6" t="s">
        <v>122</v>
      </c>
      <c r="D58" s="6" t="s">
        <v>121</v>
      </c>
    </row>
    <row r="59" spans="1:4" ht="15.75" thickBot="1">
      <c r="A59" s="3"/>
      <c r="B59" s="13"/>
      <c r="C59" s="3"/>
      <c r="D59" s="3"/>
    </row>
    <row r="60" spans="2:4" ht="15">
      <c r="B60" s="14"/>
      <c r="C60" s="5"/>
      <c r="D60" s="5"/>
    </row>
    <row r="61" spans="1:4" ht="15">
      <c r="A61" s="2" t="s">
        <v>191</v>
      </c>
      <c r="B61" s="14">
        <f aca="true" t="shared" si="1" ref="B61:B90">SUM(C61:D61)</f>
        <v>6</v>
      </c>
      <c r="C61" s="5">
        <v>6</v>
      </c>
      <c r="D61" s="5">
        <v>0</v>
      </c>
    </row>
    <row r="62" spans="1:4" ht="15">
      <c r="A62" s="2" t="s">
        <v>192</v>
      </c>
      <c r="B62" s="14">
        <f t="shared" si="1"/>
        <v>1</v>
      </c>
      <c r="C62" s="5">
        <v>1</v>
      </c>
      <c r="D62" s="5">
        <v>0</v>
      </c>
    </row>
    <row r="63" spans="1:4" ht="15">
      <c r="A63" s="2" t="s">
        <v>193</v>
      </c>
      <c r="B63" s="14">
        <f t="shared" si="1"/>
        <v>1</v>
      </c>
      <c r="C63" s="5">
        <v>1</v>
      </c>
      <c r="D63" s="5">
        <v>0</v>
      </c>
    </row>
    <row r="64" spans="1:4" ht="15">
      <c r="A64" s="2" t="s">
        <v>194</v>
      </c>
      <c r="B64" s="14">
        <f t="shared" si="1"/>
        <v>1</v>
      </c>
      <c r="C64" s="5">
        <v>1</v>
      </c>
      <c r="D64" s="5">
        <v>0</v>
      </c>
    </row>
    <row r="65" spans="1:4" ht="15">
      <c r="A65" s="2" t="s">
        <v>195</v>
      </c>
      <c r="B65" s="14">
        <f t="shared" si="1"/>
        <v>2</v>
      </c>
      <c r="C65" s="5">
        <v>2</v>
      </c>
      <c r="D65" s="5">
        <v>0</v>
      </c>
    </row>
    <row r="66" spans="1:4" ht="15">
      <c r="A66" s="2" t="s">
        <v>196</v>
      </c>
      <c r="B66" s="14">
        <f t="shared" si="1"/>
        <v>1</v>
      </c>
      <c r="C66" s="5">
        <v>1</v>
      </c>
      <c r="D66" s="5">
        <v>0</v>
      </c>
    </row>
    <row r="67" spans="1:4" ht="15">
      <c r="A67" s="2" t="s">
        <v>197</v>
      </c>
      <c r="B67" s="14">
        <f t="shared" si="1"/>
        <v>13</v>
      </c>
      <c r="C67" s="5">
        <v>11</v>
      </c>
      <c r="D67" s="5">
        <v>2</v>
      </c>
    </row>
    <row r="68" spans="1:4" ht="15">
      <c r="A68" s="2" t="s">
        <v>198</v>
      </c>
      <c r="B68" s="14">
        <f t="shared" si="1"/>
        <v>20</v>
      </c>
      <c r="C68" s="5">
        <v>14</v>
      </c>
      <c r="D68" s="5">
        <v>6</v>
      </c>
    </row>
    <row r="69" spans="1:4" ht="15">
      <c r="A69" s="2" t="s">
        <v>199</v>
      </c>
      <c r="B69" s="14">
        <f t="shared" si="1"/>
        <v>32</v>
      </c>
      <c r="C69" s="5">
        <v>29</v>
      </c>
      <c r="D69" s="5">
        <v>3</v>
      </c>
    </row>
    <row r="70" spans="1:4" ht="15">
      <c r="A70" s="2" t="s">
        <v>200</v>
      </c>
      <c r="B70" s="14">
        <f t="shared" si="1"/>
        <v>15</v>
      </c>
      <c r="C70" s="5">
        <v>11</v>
      </c>
      <c r="D70" s="5">
        <v>4</v>
      </c>
    </row>
    <row r="71" spans="1:4" ht="15">
      <c r="A71" s="2" t="s">
        <v>201</v>
      </c>
      <c r="B71" s="14">
        <f t="shared" si="1"/>
        <v>50</v>
      </c>
      <c r="C71" s="5">
        <v>46</v>
      </c>
      <c r="D71" s="5">
        <v>4</v>
      </c>
    </row>
    <row r="72" spans="1:4" ht="15">
      <c r="A72" s="2" t="s">
        <v>202</v>
      </c>
      <c r="B72" s="14">
        <f t="shared" si="1"/>
        <v>10</v>
      </c>
      <c r="C72" s="5">
        <v>8</v>
      </c>
      <c r="D72" s="5">
        <v>2</v>
      </c>
    </row>
    <row r="73" spans="1:4" ht="15">
      <c r="A73" s="2" t="s">
        <v>195</v>
      </c>
      <c r="B73" s="14">
        <f t="shared" si="1"/>
        <v>1</v>
      </c>
      <c r="C73" s="5">
        <v>1</v>
      </c>
      <c r="D73" s="5">
        <v>0</v>
      </c>
    </row>
    <row r="74" spans="1:4" ht="15">
      <c r="A74" s="2" t="s">
        <v>463</v>
      </c>
      <c r="B74" s="14">
        <f t="shared" si="1"/>
        <v>1</v>
      </c>
      <c r="C74" s="5">
        <v>1</v>
      </c>
      <c r="D74" s="5">
        <v>0</v>
      </c>
    </row>
    <row r="75" spans="1:4" ht="15">
      <c r="A75" s="2" t="s">
        <v>204</v>
      </c>
      <c r="B75" s="14">
        <f t="shared" si="1"/>
        <v>24</v>
      </c>
      <c r="C75" s="5">
        <v>22</v>
      </c>
      <c r="D75" s="5">
        <v>2</v>
      </c>
    </row>
    <row r="76" spans="1:4" ht="15">
      <c r="A76" s="2" t="s">
        <v>205</v>
      </c>
      <c r="B76" s="14">
        <f t="shared" si="1"/>
        <v>7</v>
      </c>
      <c r="C76" s="5">
        <v>2</v>
      </c>
      <c r="D76" s="5">
        <v>5</v>
      </c>
    </row>
    <row r="77" spans="1:4" ht="15">
      <c r="A77" s="2" t="s">
        <v>206</v>
      </c>
      <c r="B77" s="14">
        <f t="shared" si="1"/>
        <v>45</v>
      </c>
      <c r="C77" s="5">
        <v>35</v>
      </c>
      <c r="D77" s="5">
        <v>10</v>
      </c>
    </row>
    <row r="78" spans="1:4" ht="15">
      <c r="A78" s="2" t="s">
        <v>207</v>
      </c>
      <c r="B78" s="14">
        <f t="shared" si="1"/>
        <v>1</v>
      </c>
      <c r="C78" s="5">
        <v>1</v>
      </c>
      <c r="D78" s="5">
        <v>0</v>
      </c>
    </row>
    <row r="79" spans="1:4" ht="15">
      <c r="A79" s="2" t="s">
        <v>208</v>
      </c>
      <c r="B79" s="14">
        <f t="shared" si="1"/>
        <v>1</v>
      </c>
      <c r="C79" s="5">
        <v>0</v>
      </c>
      <c r="D79" s="5">
        <v>1</v>
      </c>
    </row>
    <row r="80" spans="1:4" ht="15">
      <c r="A80" s="2" t="s">
        <v>209</v>
      </c>
      <c r="B80" s="14">
        <f t="shared" si="1"/>
        <v>3</v>
      </c>
      <c r="C80" s="5">
        <v>2</v>
      </c>
      <c r="D80" s="5">
        <v>1</v>
      </c>
    </row>
    <row r="81" spans="1:4" ht="15">
      <c r="A81" s="2" t="s">
        <v>210</v>
      </c>
      <c r="B81" s="14">
        <f t="shared" si="1"/>
        <v>7</v>
      </c>
      <c r="C81" s="5">
        <v>5</v>
      </c>
      <c r="D81" s="5">
        <v>2</v>
      </c>
    </row>
    <row r="82" spans="1:4" ht="15">
      <c r="A82" s="2" t="s">
        <v>211</v>
      </c>
      <c r="B82" s="14">
        <f t="shared" si="1"/>
        <v>1</v>
      </c>
      <c r="C82" s="5">
        <v>0</v>
      </c>
      <c r="D82" s="5">
        <v>1</v>
      </c>
    </row>
    <row r="83" spans="1:4" ht="15">
      <c r="A83" s="2" t="s">
        <v>212</v>
      </c>
      <c r="B83" s="14">
        <f t="shared" si="1"/>
        <v>6</v>
      </c>
      <c r="C83" s="5">
        <v>5</v>
      </c>
      <c r="D83" s="5">
        <v>1</v>
      </c>
    </row>
    <row r="84" spans="1:4" ht="15">
      <c r="A84" s="2" t="s">
        <v>213</v>
      </c>
      <c r="B84" s="14">
        <f t="shared" si="1"/>
        <v>1</v>
      </c>
      <c r="C84" s="5">
        <v>1</v>
      </c>
      <c r="D84" s="5">
        <v>0</v>
      </c>
    </row>
    <row r="85" spans="1:4" ht="15">
      <c r="A85" s="2" t="s">
        <v>214</v>
      </c>
      <c r="B85" s="14">
        <f t="shared" si="1"/>
        <v>1</v>
      </c>
      <c r="C85" s="5">
        <v>1</v>
      </c>
      <c r="D85" s="5">
        <v>0</v>
      </c>
    </row>
    <row r="86" spans="1:4" ht="15">
      <c r="A86" s="2" t="s">
        <v>215</v>
      </c>
      <c r="B86" s="14">
        <f t="shared" si="1"/>
        <v>8</v>
      </c>
      <c r="C86" s="5">
        <v>8</v>
      </c>
      <c r="D86" s="5">
        <v>0</v>
      </c>
    </row>
    <row r="87" spans="1:4" ht="15">
      <c r="A87" s="2" t="s">
        <v>216</v>
      </c>
      <c r="B87" s="14">
        <f t="shared" si="1"/>
        <v>1</v>
      </c>
      <c r="C87" s="5">
        <v>1</v>
      </c>
      <c r="D87" s="5">
        <v>0</v>
      </c>
    </row>
    <row r="88" spans="1:4" ht="15">
      <c r="A88" s="2" t="s">
        <v>217</v>
      </c>
      <c r="B88" s="14">
        <f t="shared" si="1"/>
        <v>3</v>
      </c>
      <c r="C88" s="5">
        <v>3</v>
      </c>
      <c r="D88" s="5">
        <v>0</v>
      </c>
    </row>
    <row r="89" spans="1:4" ht="15">
      <c r="A89" s="2" t="s">
        <v>218</v>
      </c>
      <c r="B89" s="14">
        <f t="shared" si="1"/>
        <v>62</v>
      </c>
      <c r="C89" s="5">
        <v>47</v>
      </c>
      <c r="D89" s="5">
        <v>15</v>
      </c>
    </row>
    <row r="90" spans="1:4" ht="15">
      <c r="A90" s="2" t="s">
        <v>464</v>
      </c>
      <c r="B90" s="14">
        <f t="shared" si="1"/>
        <v>1</v>
      </c>
      <c r="C90" s="5">
        <v>1</v>
      </c>
      <c r="D90" s="5">
        <v>0</v>
      </c>
    </row>
    <row r="91" spans="1:4" ht="15.75" thickBot="1">
      <c r="A91" s="3"/>
      <c r="B91" s="13"/>
      <c r="C91" s="3"/>
      <c r="D91" s="3"/>
    </row>
  </sheetData>
  <mergeCells count="5">
    <mergeCell ref="C56:D56"/>
    <mergeCell ref="C8:D8"/>
    <mergeCell ref="A3:D3"/>
    <mergeCell ref="A4:D4"/>
    <mergeCell ref="A5:D5"/>
  </mergeCells>
  <printOptions horizontalCentered="1" verticalCentered="1"/>
  <pageMargins left="0.3937007874015748" right="0.47" top="1.15" bottom="1.05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1" sqref="A11"/>
    </sheetView>
  </sheetViews>
  <sheetFormatPr defaultColWidth="11.421875" defaultRowHeight="24.75" customHeight="1"/>
  <cols>
    <col min="1" max="1" width="45.7109375" style="2" customWidth="1"/>
    <col min="2" max="2" width="11.421875" style="2" customWidth="1"/>
    <col min="3" max="4" width="25.7109375" style="2" customWidth="1"/>
    <col min="5" max="16384" width="11.421875" style="2" customWidth="1"/>
  </cols>
  <sheetData>
    <row r="1" ht="24.75" customHeight="1">
      <c r="A1" s="7" t="s">
        <v>219</v>
      </c>
    </row>
    <row r="2" ht="13.5" customHeight="1"/>
    <row r="3" spans="1:4" ht="24.75" customHeight="1">
      <c r="A3" s="60" t="s">
        <v>220</v>
      </c>
      <c r="B3" s="60"/>
      <c r="C3" s="60"/>
      <c r="D3" s="60"/>
    </row>
    <row r="4" spans="1:4" ht="24.75" customHeight="1">
      <c r="A4" s="60" t="s">
        <v>221</v>
      </c>
      <c r="B4" s="60"/>
      <c r="C4" s="60"/>
      <c r="D4" s="60"/>
    </row>
    <row r="5" ht="24.75" customHeight="1" thickBot="1"/>
    <row r="6" spans="1:4" ht="9" customHeight="1">
      <c r="A6" s="4"/>
      <c r="B6" s="10"/>
      <c r="C6" s="4"/>
      <c r="D6" s="4"/>
    </row>
    <row r="7" spans="1:4" ht="17.25" customHeight="1" thickBot="1">
      <c r="A7" s="6" t="s">
        <v>222</v>
      </c>
      <c r="B7" s="11" t="s">
        <v>4</v>
      </c>
      <c r="C7" s="59" t="s">
        <v>253</v>
      </c>
      <c r="D7" s="59"/>
    </row>
    <row r="8" spans="1:2" ht="16.5" customHeight="1">
      <c r="A8" s="6" t="s">
        <v>226</v>
      </c>
      <c r="B8" s="12"/>
    </row>
    <row r="9" spans="2:4" ht="13.5" customHeight="1">
      <c r="B9" s="12"/>
      <c r="C9" s="6" t="s">
        <v>122</v>
      </c>
      <c r="D9" s="6" t="s">
        <v>121</v>
      </c>
    </row>
    <row r="10" spans="1:4" ht="6" customHeight="1" thickBot="1">
      <c r="A10" s="3"/>
      <c r="B10" s="13"/>
      <c r="C10" s="3"/>
      <c r="D10" s="3"/>
    </row>
    <row r="11" ht="12" customHeight="1">
      <c r="B11" s="12"/>
    </row>
    <row r="12" spans="1:4" ht="15" customHeight="1">
      <c r="A12" s="6" t="s">
        <v>4</v>
      </c>
      <c r="B12" s="15">
        <f>SUM(B14:B20)</f>
        <v>700</v>
      </c>
      <c r="C12" s="8">
        <f>SUM(C14:C20)</f>
        <v>589</v>
      </c>
      <c r="D12" s="8">
        <f>SUM(D14:D20)</f>
        <v>111</v>
      </c>
    </row>
    <row r="13" ht="14.25" customHeight="1">
      <c r="B13" s="12"/>
    </row>
    <row r="14" spans="1:4" ht="24.75" customHeight="1">
      <c r="A14" s="2" t="s">
        <v>224</v>
      </c>
      <c r="B14" s="14">
        <f>SUM(C14:D14)</f>
        <v>305</v>
      </c>
      <c r="C14" s="5">
        <v>263</v>
      </c>
      <c r="D14" s="5">
        <v>42</v>
      </c>
    </row>
    <row r="15" spans="1:4" ht="24.75" customHeight="1">
      <c r="A15" s="2" t="s">
        <v>223</v>
      </c>
      <c r="B15" s="14">
        <f>SUM(C15:D15)</f>
        <v>274</v>
      </c>
      <c r="C15" s="5">
        <v>229</v>
      </c>
      <c r="D15" s="5">
        <v>45</v>
      </c>
    </row>
    <row r="16" spans="1:4" ht="24.75" customHeight="1">
      <c r="A16" s="2" t="s">
        <v>228</v>
      </c>
      <c r="B16" s="14">
        <f>SUM(C16:D16)</f>
        <v>83</v>
      </c>
      <c r="C16" s="5">
        <v>67</v>
      </c>
      <c r="D16" s="5">
        <v>16</v>
      </c>
    </row>
    <row r="17" spans="1:4" ht="24.75" customHeight="1">
      <c r="A17" s="2" t="s">
        <v>225</v>
      </c>
      <c r="B17" s="14">
        <f>SUM(C17:D17)</f>
        <v>27</v>
      </c>
      <c r="C17" s="5">
        <v>23</v>
      </c>
      <c r="D17" s="5">
        <v>4</v>
      </c>
    </row>
    <row r="18" spans="1:4" ht="24.75" customHeight="1">
      <c r="A18" s="2" t="s">
        <v>227</v>
      </c>
      <c r="B18" s="14">
        <f>SUM(C18:D18)</f>
        <v>11</v>
      </c>
      <c r="C18" s="5">
        <v>7</v>
      </c>
      <c r="D18" s="5">
        <v>4</v>
      </c>
    </row>
    <row r="19" spans="1:4" ht="24.75" customHeight="1" thickBot="1">
      <c r="A19" s="3"/>
      <c r="B19" s="13"/>
      <c r="C19" s="3"/>
      <c r="D19" s="3"/>
    </row>
  </sheetData>
  <mergeCells count="3">
    <mergeCell ref="C7:D7"/>
    <mergeCell ref="A3:D3"/>
    <mergeCell ref="A4:D4"/>
  </mergeCells>
  <printOptions horizontalCentered="1"/>
  <pageMargins left="0.3937007874015748" right="0.3937007874015748" top="3.1" bottom="0.7874015748031497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16" sqref="C16"/>
    </sheetView>
  </sheetViews>
  <sheetFormatPr defaultColWidth="11.421875" defaultRowHeight="19.5" customHeight="1"/>
  <cols>
    <col min="1" max="1" width="45.00390625" style="2" customWidth="1"/>
    <col min="2" max="2" width="11.421875" style="2" customWidth="1"/>
    <col min="3" max="3" width="24.421875" style="2" customWidth="1"/>
    <col min="4" max="4" width="26.140625" style="2" customWidth="1"/>
    <col min="5" max="16384" width="11.421875" style="2" customWidth="1"/>
  </cols>
  <sheetData>
    <row r="1" ht="19.5" customHeight="1">
      <c r="A1" s="7" t="s">
        <v>229</v>
      </c>
    </row>
    <row r="3" spans="1:4" ht="19.5" customHeight="1">
      <c r="A3" s="60" t="s">
        <v>1</v>
      </c>
      <c r="B3" s="60"/>
      <c r="C3" s="60"/>
      <c r="D3" s="60"/>
    </row>
    <row r="4" spans="1:4" ht="19.5" customHeight="1">
      <c r="A4" s="60" t="s">
        <v>254</v>
      </c>
      <c r="B4" s="60"/>
      <c r="C4" s="60"/>
      <c r="D4" s="60"/>
    </row>
    <row r="5" spans="1:4" ht="19.5" customHeight="1">
      <c r="A5" s="60" t="s">
        <v>117</v>
      </c>
      <c r="B5" s="60"/>
      <c r="C5" s="60"/>
      <c r="D5" s="60"/>
    </row>
    <row r="6" ht="19.5" customHeight="1" thickBot="1"/>
    <row r="7" spans="1:4" ht="9" customHeight="1">
      <c r="A7" s="4"/>
      <c r="B7" s="10"/>
      <c r="C7" s="4"/>
      <c r="D7" s="4"/>
    </row>
    <row r="8" spans="1:4" ht="16.5" customHeight="1" thickBot="1">
      <c r="A8" s="6" t="s">
        <v>230</v>
      </c>
      <c r="B8" s="11" t="s">
        <v>4</v>
      </c>
      <c r="C8" s="59" t="s">
        <v>253</v>
      </c>
      <c r="D8" s="59"/>
    </row>
    <row r="9" ht="13.5" customHeight="1">
      <c r="B9" s="12"/>
    </row>
    <row r="10" spans="2:4" ht="12.75" customHeight="1">
      <c r="B10" s="12"/>
      <c r="C10" s="6" t="s">
        <v>122</v>
      </c>
      <c r="D10" s="6" t="s">
        <v>121</v>
      </c>
    </row>
    <row r="11" spans="1:4" ht="6" customHeight="1" thickBot="1">
      <c r="A11" s="3"/>
      <c r="B11" s="13"/>
      <c r="C11" s="3"/>
      <c r="D11" s="3"/>
    </row>
    <row r="12" ht="12" customHeight="1">
      <c r="B12" s="12"/>
    </row>
    <row r="13" spans="1:4" ht="13.5" customHeight="1">
      <c r="A13" s="6" t="s">
        <v>4</v>
      </c>
      <c r="B13" s="15">
        <f>SUM(B15:B31)</f>
        <v>700</v>
      </c>
      <c r="C13" s="8">
        <f>SUM(C15:C31)</f>
        <v>589</v>
      </c>
      <c r="D13" s="8">
        <f>SUM(D15:D31)</f>
        <v>111</v>
      </c>
    </row>
    <row r="14" ht="12.75" customHeight="1">
      <c r="B14" s="12"/>
    </row>
    <row r="15" spans="1:4" ht="19.5" customHeight="1">
      <c r="A15" s="2" t="s">
        <v>231</v>
      </c>
      <c r="B15" s="14">
        <f aca="true" t="shared" si="0" ref="B15:B31">SUM(C15:D15)</f>
        <v>1</v>
      </c>
      <c r="C15" s="5">
        <v>1</v>
      </c>
      <c r="D15" s="5">
        <v>0</v>
      </c>
    </row>
    <row r="16" spans="1:4" ht="19.5" customHeight="1">
      <c r="A16" s="2" t="s">
        <v>232</v>
      </c>
      <c r="B16" s="14">
        <f t="shared" si="0"/>
        <v>2</v>
      </c>
      <c r="C16" s="5">
        <v>1</v>
      </c>
      <c r="D16" s="5">
        <v>1</v>
      </c>
    </row>
    <row r="17" spans="1:4" ht="19.5" customHeight="1">
      <c r="A17" s="2" t="s">
        <v>233</v>
      </c>
      <c r="B17" s="14">
        <f t="shared" si="0"/>
        <v>7</v>
      </c>
      <c r="C17" s="5">
        <v>6</v>
      </c>
      <c r="D17" s="5">
        <v>1</v>
      </c>
    </row>
    <row r="18" spans="1:4" ht="19.5" customHeight="1">
      <c r="A18" s="2" t="s">
        <v>234</v>
      </c>
      <c r="B18" s="14">
        <f t="shared" si="0"/>
        <v>1</v>
      </c>
      <c r="C18" s="5">
        <v>1</v>
      </c>
      <c r="D18" s="5">
        <v>0</v>
      </c>
    </row>
    <row r="19" spans="1:4" ht="19.5" customHeight="1">
      <c r="A19" s="2" t="s">
        <v>235</v>
      </c>
      <c r="B19" s="14">
        <f t="shared" si="0"/>
        <v>1</v>
      </c>
      <c r="C19" s="5">
        <v>1</v>
      </c>
      <c r="D19" s="5">
        <v>0</v>
      </c>
    </row>
    <row r="20" spans="1:4" ht="19.5" customHeight="1">
      <c r="A20" s="2" t="s">
        <v>236</v>
      </c>
      <c r="B20" s="14">
        <f t="shared" si="0"/>
        <v>12</v>
      </c>
      <c r="C20" s="5">
        <v>9</v>
      </c>
      <c r="D20" s="5">
        <v>3</v>
      </c>
    </row>
    <row r="21" spans="1:4" ht="19.5" customHeight="1">
      <c r="A21" s="2" t="s">
        <v>237</v>
      </c>
      <c r="B21" s="14">
        <f t="shared" si="0"/>
        <v>3</v>
      </c>
      <c r="C21" s="5">
        <v>3</v>
      </c>
      <c r="D21" s="5">
        <v>0</v>
      </c>
    </row>
    <row r="22" spans="1:4" ht="19.5" customHeight="1">
      <c r="A22" s="2" t="s">
        <v>238</v>
      </c>
      <c r="B22" s="14">
        <f t="shared" si="0"/>
        <v>104</v>
      </c>
      <c r="C22" s="5">
        <v>62</v>
      </c>
      <c r="D22" s="5">
        <v>42</v>
      </c>
    </row>
    <row r="23" spans="1:4" ht="19.5" customHeight="1">
      <c r="A23" s="2" t="s">
        <v>239</v>
      </c>
      <c r="B23" s="14">
        <f t="shared" si="0"/>
        <v>67</v>
      </c>
      <c r="C23" s="5">
        <v>63</v>
      </c>
      <c r="D23" s="5">
        <v>4</v>
      </c>
    </row>
    <row r="24" spans="1:4" ht="19.5" customHeight="1">
      <c r="A24" s="2" t="s">
        <v>240</v>
      </c>
      <c r="B24" s="14">
        <f t="shared" si="0"/>
        <v>6</v>
      </c>
      <c r="C24" s="5">
        <v>5</v>
      </c>
      <c r="D24" s="5">
        <v>1</v>
      </c>
    </row>
    <row r="25" spans="1:4" ht="19.5" customHeight="1">
      <c r="A25" s="2" t="s">
        <v>241</v>
      </c>
      <c r="B25" s="14">
        <f t="shared" si="0"/>
        <v>100</v>
      </c>
      <c r="C25" s="5">
        <v>98</v>
      </c>
      <c r="D25" s="5">
        <v>2</v>
      </c>
    </row>
    <row r="26" spans="1:4" ht="19.5" customHeight="1">
      <c r="A26" s="2" t="s">
        <v>242</v>
      </c>
      <c r="B26" s="14">
        <f t="shared" si="0"/>
        <v>1</v>
      </c>
      <c r="C26" s="5">
        <v>1</v>
      </c>
      <c r="D26" s="5">
        <v>0</v>
      </c>
    </row>
    <row r="27" spans="1:4" ht="19.5" customHeight="1">
      <c r="A27" s="2" t="s">
        <v>243</v>
      </c>
      <c r="B27" s="14">
        <f t="shared" si="0"/>
        <v>1</v>
      </c>
      <c r="C27" s="5">
        <v>1</v>
      </c>
      <c r="D27" s="5">
        <v>0</v>
      </c>
    </row>
    <row r="28" spans="1:4" ht="19.5" customHeight="1">
      <c r="A28" s="2" t="s">
        <v>244</v>
      </c>
      <c r="B28" s="14">
        <f t="shared" si="0"/>
        <v>115</v>
      </c>
      <c r="C28" s="5">
        <v>104</v>
      </c>
      <c r="D28" s="5">
        <v>11</v>
      </c>
    </row>
    <row r="29" spans="1:4" ht="19.5" customHeight="1">
      <c r="A29" s="2" t="s">
        <v>245</v>
      </c>
      <c r="B29" s="14">
        <f t="shared" si="0"/>
        <v>1</v>
      </c>
      <c r="C29" s="5">
        <v>1</v>
      </c>
      <c r="D29" s="5">
        <v>0</v>
      </c>
    </row>
    <row r="30" spans="1:4" ht="19.5" customHeight="1">
      <c r="A30" s="2" t="s">
        <v>246</v>
      </c>
      <c r="B30" s="14">
        <f t="shared" si="0"/>
        <v>5</v>
      </c>
      <c r="C30" s="5">
        <v>3</v>
      </c>
      <c r="D30" s="5">
        <v>2</v>
      </c>
    </row>
    <row r="31" spans="1:4" ht="19.5" customHeight="1">
      <c r="A31" s="2" t="s">
        <v>247</v>
      </c>
      <c r="B31" s="14">
        <f t="shared" si="0"/>
        <v>273</v>
      </c>
      <c r="C31" s="5">
        <v>229</v>
      </c>
      <c r="D31" s="5">
        <v>44</v>
      </c>
    </row>
    <row r="32" spans="1:4" ht="19.5" customHeight="1" thickBot="1">
      <c r="A32" s="3"/>
      <c r="B32" s="13"/>
      <c r="C32" s="3"/>
      <c r="D32" s="3"/>
    </row>
  </sheetData>
  <mergeCells count="4">
    <mergeCell ref="C8:D8"/>
    <mergeCell ref="A3:D3"/>
    <mergeCell ref="A4:D4"/>
    <mergeCell ref="A5:D5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msolanof</dc:creator>
  <cp:keywords/>
  <dc:description/>
  <cp:lastModifiedBy>rcamachom</cp:lastModifiedBy>
  <cp:lastPrinted>2003-09-30T16:51:08Z</cp:lastPrinted>
  <dcterms:created xsi:type="dcterms:W3CDTF">2004-03-19T08:10:36Z</dcterms:created>
  <dcterms:modified xsi:type="dcterms:W3CDTF">2003-09-30T16:51:13Z</dcterms:modified>
  <cp:category/>
  <cp:version/>
  <cp:contentType/>
  <cp:contentStatus/>
</cp:coreProperties>
</file>