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580" windowHeight="6795" activeTab="0"/>
  </bookViews>
  <sheets>
    <sheet name="7" sheetId="1" r:id="rId1"/>
    <sheet name="8" sheetId="2" r:id="rId2"/>
    <sheet name="9" sheetId="3" r:id="rId3"/>
    <sheet name="10" sheetId="4" r:id="rId4"/>
  </sheets>
  <definedNames/>
  <calcPr fullCalcOnLoad="1"/>
</workbook>
</file>

<file path=xl/sharedStrings.xml><?xml version="1.0" encoding="utf-8"?>
<sst xmlns="http://schemas.openxmlformats.org/spreadsheetml/2006/main" count="127" uniqueCount="73">
  <si>
    <t>Homicidio</t>
  </si>
  <si>
    <t>Muerte accidental</t>
  </si>
  <si>
    <t>Muerte natural</t>
  </si>
  <si>
    <t>Suicidio</t>
  </si>
  <si>
    <t>Ene</t>
  </si>
  <si>
    <t>Feb</t>
  </si>
  <si>
    <t>Mar</t>
  </si>
  <si>
    <t>Abr</t>
  </si>
  <si>
    <t>May</t>
  </si>
  <si>
    <t>Jun</t>
  </si>
  <si>
    <t>Jul</t>
  </si>
  <si>
    <t>Ago</t>
  </si>
  <si>
    <t>Set</t>
  </si>
  <si>
    <t>Oct</t>
  </si>
  <si>
    <t>Nov</t>
  </si>
  <si>
    <t>Dic</t>
  </si>
  <si>
    <t>Total</t>
  </si>
  <si>
    <t>Entrados</t>
  </si>
  <si>
    <t>Terminados</t>
  </si>
  <si>
    <t>Desamparados</t>
  </si>
  <si>
    <t>Aserrí</t>
  </si>
  <si>
    <t>Mora</t>
  </si>
  <si>
    <t>Goicoechea</t>
  </si>
  <si>
    <t>Santa Ana</t>
  </si>
  <si>
    <t>Alajuelita</t>
  </si>
  <si>
    <t>Coronado</t>
  </si>
  <si>
    <t>Tibas</t>
  </si>
  <si>
    <t>Moravia</t>
  </si>
  <si>
    <t>Montes de Oca</t>
  </si>
  <si>
    <t>Cantón y Distrito</t>
  </si>
  <si>
    <t>Cantón Central de San José</t>
  </si>
  <si>
    <t>Otros Cantones de San José</t>
  </si>
  <si>
    <t>Averiguar</t>
  </si>
  <si>
    <t>Muerte</t>
  </si>
  <si>
    <t>Tipo de Caso</t>
  </si>
  <si>
    <t xml:space="preserve">   Distrito Carmen</t>
  </si>
  <si>
    <t xml:space="preserve">   Distrito Merced</t>
  </si>
  <si>
    <t xml:space="preserve">   Distrito Hospital</t>
  </si>
  <si>
    <t xml:space="preserve">   Distrito Catedral</t>
  </si>
  <si>
    <t xml:space="preserve">   Distrito Zapote</t>
  </si>
  <si>
    <t xml:space="preserve">   Distrito Uruca</t>
  </si>
  <si>
    <t xml:space="preserve">   Distrito Mata Redonda</t>
  </si>
  <si>
    <t xml:space="preserve">   Distrito Pavas</t>
  </si>
  <si>
    <t xml:space="preserve">   Distrito Hatillo</t>
  </si>
  <si>
    <t xml:space="preserve">   Distrito San Sebastián</t>
  </si>
  <si>
    <t xml:space="preserve">Casos entrados en la Sección de Homicidios, según tipo de caso </t>
  </si>
  <si>
    <t>y mes de ocurrencia, durante el 2004</t>
  </si>
  <si>
    <t>Homicidio doloso</t>
  </si>
  <si>
    <t>Homicidio culposo</t>
  </si>
  <si>
    <t>Casos entrados y terminados en la Sección de Homicidios,</t>
  </si>
  <si>
    <t>Tibás</t>
  </si>
  <si>
    <t xml:space="preserve">Casos entrados en la Sección de Homicidios, según cantón, distrito y  </t>
  </si>
  <si>
    <t>mes de ocurrencia, durante el 2004</t>
  </si>
  <si>
    <t>muerte</t>
  </si>
  <si>
    <t>doloso</t>
  </si>
  <si>
    <t>culposo</t>
  </si>
  <si>
    <t>accidental</t>
  </si>
  <si>
    <t>natural</t>
  </si>
  <si>
    <r>
      <t xml:space="preserve">Averiguar muerte </t>
    </r>
    <r>
      <rPr>
        <sz val="8"/>
        <rFont val="Times New Roman"/>
        <family val="1"/>
      </rPr>
      <t>(1)</t>
    </r>
  </si>
  <si>
    <t xml:space="preserve">(1) Corresponden a muertes que fueron certificadas en la Sección de Patología del Organismo de Investigación Judicial como </t>
  </si>
  <si>
    <t>indeterminadas, pendientes de investigación policial o desconocida.</t>
  </si>
  <si>
    <t xml:space="preserve">Casos entrados en la Sección de Homicidios, según cantón, </t>
  </si>
  <si>
    <t>distrito y tipo de caso, durante el 2004</t>
  </si>
  <si>
    <t>Mes</t>
  </si>
  <si>
    <t>Averiguar muerte (1)</t>
  </si>
  <si>
    <t>Cuadro N°7</t>
  </si>
  <si>
    <t>Fuente: Sección de Estadística, Departamente de Planificación.</t>
  </si>
  <si>
    <t>Cuadro N°8</t>
  </si>
  <si>
    <t>Judicial como indeterminadas, pendientes de investigación policial o desconocida.</t>
  </si>
  <si>
    <t xml:space="preserve">(1) Corresponden a muertes que fueron certificadas en la Sección de Patología del Organismo de Investigación </t>
  </si>
  <si>
    <t>Cuadro N°9</t>
  </si>
  <si>
    <t>Cuadro N°10</t>
  </si>
  <si>
    <t>según tipo de caso, durante el 2004</t>
  </si>
</sst>
</file>

<file path=xl/styles.xml><?xml version="1.0" encoding="utf-8"?>
<styleSheet xmlns="http://schemas.openxmlformats.org/spreadsheetml/2006/main">
  <numFmts count="8">
    <numFmt numFmtId="5" formatCode="&quot;₡&quot;#,##0_);\(&quot;₡&quot;#,##0\)"/>
    <numFmt numFmtId="6" formatCode="&quot;₡&quot;#,##0_);[Red]\(&quot;₡&quot;#,##0\)"/>
    <numFmt numFmtId="7" formatCode="&quot;₡&quot;#,##0.00_);\(&quot;₡&quot;#,##0.00\)"/>
    <numFmt numFmtId="8" formatCode="&quot;₡&quot;#,##0.00_);[Red]\(&quot;₡&quot;#,##0.00\)"/>
    <numFmt numFmtId="42" formatCode="_(&quot;₡&quot;* #,##0_);_(&quot;₡&quot;* \(#,##0\);_(&quot;₡&quot;* &quot;-&quot;_);_(@_)"/>
    <numFmt numFmtId="41" formatCode="_(* #,##0_);_(* \(#,##0\);_(* &quot;-&quot;_);_(@_)"/>
    <numFmt numFmtId="44" formatCode="_(&quot;₡&quot;* #,##0.00_);_(&quot;₡&quot;* \(#,##0.00\);_(&quot;₡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doub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1" fillId="0" borderId="2" xfId="0" applyFont="1" applyBorder="1" applyAlignment="1">
      <alignment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3" xfId="0" applyFont="1" applyFill="1" applyBorder="1" applyAlignment="1">
      <alignment horizontal="center"/>
    </xf>
    <xf numFmtId="0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workbookViewId="0" topLeftCell="A1">
      <selection activeCell="A6" sqref="A6:A7"/>
    </sheetView>
  </sheetViews>
  <sheetFormatPr defaultColWidth="11.421875" defaultRowHeight="21.75" customHeight="1"/>
  <cols>
    <col min="1" max="1" width="19.140625" style="1" customWidth="1"/>
    <col min="2" max="2" width="9.00390625" style="1" customWidth="1"/>
    <col min="3" max="8" width="5.7109375" style="1" customWidth="1"/>
    <col min="9" max="13" width="5.140625" style="1" customWidth="1"/>
    <col min="14" max="14" width="5.00390625" style="1" customWidth="1"/>
    <col min="15" max="16384" width="11.421875" style="1" customWidth="1"/>
  </cols>
  <sheetData>
    <row r="1" ht="21.75" customHeight="1">
      <c r="A1" s="1" t="s">
        <v>65</v>
      </c>
    </row>
    <row r="3" spans="1:14" ht="21.75" customHeight="1">
      <c r="A3" s="49" t="s">
        <v>45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4" ht="21.75" customHeight="1">
      <c r="A4" s="49" t="s">
        <v>46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</row>
    <row r="5" ht="21.75" customHeight="1" thickBot="1"/>
    <row r="6" spans="1:14" ht="21.75" customHeight="1" thickBot="1">
      <c r="A6" s="45" t="s">
        <v>34</v>
      </c>
      <c r="B6" s="47" t="s">
        <v>16</v>
      </c>
      <c r="C6" s="43" t="s">
        <v>63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</row>
    <row r="7" spans="1:14" ht="21.75" customHeight="1" thickBot="1">
      <c r="A7" s="46"/>
      <c r="B7" s="48"/>
      <c r="C7" s="34" t="s">
        <v>4</v>
      </c>
      <c r="D7" s="34" t="s">
        <v>5</v>
      </c>
      <c r="E7" s="34" t="s">
        <v>6</v>
      </c>
      <c r="F7" s="34" t="s">
        <v>7</v>
      </c>
      <c r="G7" s="34" t="s">
        <v>8</v>
      </c>
      <c r="H7" s="34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4" t="s">
        <v>14</v>
      </c>
      <c r="N7" s="34" t="s">
        <v>15</v>
      </c>
    </row>
    <row r="8" spans="1:14" ht="21.75" customHeight="1">
      <c r="A8" s="11"/>
      <c r="B8" s="22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</row>
    <row r="9" spans="1:14" ht="21.75" customHeight="1">
      <c r="A9" s="3" t="s">
        <v>16</v>
      </c>
      <c r="B9" s="30">
        <f aca="true" t="shared" si="0" ref="B9:N9">SUM(B11:B16)</f>
        <v>152</v>
      </c>
      <c r="C9" s="31">
        <f t="shared" si="0"/>
        <v>8</v>
      </c>
      <c r="D9" s="31">
        <f t="shared" si="0"/>
        <v>15</v>
      </c>
      <c r="E9" s="31">
        <f t="shared" si="0"/>
        <v>13</v>
      </c>
      <c r="F9" s="31">
        <f t="shared" si="0"/>
        <v>11</v>
      </c>
      <c r="G9" s="31">
        <f t="shared" si="0"/>
        <v>11</v>
      </c>
      <c r="H9" s="31">
        <f t="shared" si="0"/>
        <v>11</v>
      </c>
      <c r="I9" s="31">
        <f t="shared" si="0"/>
        <v>15</v>
      </c>
      <c r="J9" s="31">
        <f t="shared" si="0"/>
        <v>11</v>
      </c>
      <c r="K9" s="31">
        <f t="shared" si="0"/>
        <v>17</v>
      </c>
      <c r="L9" s="31">
        <f t="shared" si="0"/>
        <v>15</v>
      </c>
      <c r="M9" s="31">
        <f t="shared" si="0"/>
        <v>12</v>
      </c>
      <c r="N9" s="31">
        <f t="shared" si="0"/>
        <v>13</v>
      </c>
    </row>
    <row r="10" spans="1:14" ht="21.75" customHeight="1">
      <c r="A10" s="11"/>
      <c r="B10" s="2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</row>
    <row r="11" spans="1:14" ht="21.75" customHeight="1">
      <c r="A11" s="5" t="s">
        <v>58</v>
      </c>
      <c r="B11" s="15">
        <f aca="true" t="shared" si="1" ref="B11:B16">+SUM(C11:N11)</f>
        <v>15</v>
      </c>
      <c r="C11" s="16">
        <v>0</v>
      </c>
      <c r="D11" s="16">
        <v>3</v>
      </c>
      <c r="E11" s="16">
        <v>0</v>
      </c>
      <c r="F11" s="16">
        <v>2</v>
      </c>
      <c r="G11" s="17">
        <v>0</v>
      </c>
      <c r="H11" s="17">
        <v>0</v>
      </c>
      <c r="I11" s="17">
        <v>0</v>
      </c>
      <c r="J11" s="16">
        <v>5</v>
      </c>
      <c r="K11" s="17">
        <v>0</v>
      </c>
      <c r="L11" s="16">
        <v>2</v>
      </c>
      <c r="M11" s="16">
        <v>2</v>
      </c>
      <c r="N11" s="17">
        <v>1</v>
      </c>
    </row>
    <row r="12" spans="1:14" ht="21.75" customHeight="1">
      <c r="A12" s="5" t="s">
        <v>47</v>
      </c>
      <c r="B12" s="15">
        <f t="shared" si="1"/>
        <v>100</v>
      </c>
      <c r="C12" s="16">
        <v>7</v>
      </c>
      <c r="D12" s="16">
        <v>8</v>
      </c>
      <c r="E12" s="16">
        <v>8</v>
      </c>
      <c r="F12" s="16">
        <v>7</v>
      </c>
      <c r="G12" s="16">
        <v>9</v>
      </c>
      <c r="H12" s="16">
        <v>3</v>
      </c>
      <c r="I12" s="16">
        <v>10</v>
      </c>
      <c r="J12" s="16">
        <v>5</v>
      </c>
      <c r="K12" s="16">
        <v>13</v>
      </c>
      <c r="L12" s="16">
        <v>11</v>
      </c>
      <c r="M12" s="16">
        <v>9</v>
      </c>
      <c r="N12" s="16">
        <v>10</v>
      </c>
    </row>
    <row r="13" spans="1:14" ht="21.75" customHeight="1">
      <c r="A13" s="5" t="s">
        <v>48</v>
      </c>
      <c r="B13" s="15">
        <f t="shared" si="1"/>
        <v>2</v>
      </c>
      <c r="C13" s="16">
        <v>0</v>
      </c>
      <c r="D13" s="16">
        <v>0</v>
      </c>
      <c r="E13" s="16">
        <v>0</v>
      </c>
      <c r="F13" s="16">
        <v>1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6">
        <v>1</v>
      </c>
      <c r="M13" s="17">
        <v>0</v>
      </c>
      <c r="N13" s="17">
        <v>0</v>
      </c>
    </row>
    <row r="14" spans="1:14" ht="21.75" customHeight="1">
      <c r="A14" s="5" t="s">
        <v>1</v>
      </c>
      <c r="B14" s="15">
        <f t="shared" si="1"/>
        <v>19</v>
      </c>
      <c r="C14" s="17">
        <v>0</v>
      </c>
      <c r="D14" s="16">
        <v>1</v>
      </c>
      <c r="E14" s="16">
        <v>3</v>
      </c>
      <c r="F14" s="16">
        <v>1</v>
      </c>
      <c r="G14" s="16">
        <v>1</v>
      </c>
      <c r="H14" s="16">
        <v>5</v>
      </c>
      <c r="I14" s="16">
        <v>3</v>
      </c>
      <c r="J14" s="17">
        <v>0</v>
      </c>
      <c r="K14" s="16">
        <v>3</v>
      </c>
      <c r="L14" s="16">
        <v>1</v>
      </c>
      <c r="M14" s="17">
        <v>0</v>
      </c>
      <c r="N14" s="16">
        <v>1</v>
      </c>
    </row>
    <row r="15" spans="1:14" ht="21.75" customHeight="1">
      <c r="A15" s="5" t="s">
        <v>2</v>
      </c>
      <c r="B15" s="15">
        <f t="shared" si="1"/>
        <v>8</v>
      </c>
      <c r="C15" s="17">
        <v>0</v>
      </c>
      <c r="D15" s="16">
        <v>2</v>
      </c>
      <c r="E15" s="16">
        <v>1</v>
      </c>
      <c r="F15" s="17">
        <v>0</v>
      </c>
      <c r="G15" s="17">
        <v>0</v>
      </c>
      <c r="H15" s="16">
        <v>1</v>
      </c>
      <c r="I15" s="17">
        <v>0</v>
      </c>
      <c r="J15" s="16">
        <v>1</v>
      </c>
      <c r="K15" s="17">
        <v>1</v>
      </c>
      <c r="L15" s="17">
        <v>0</v>
      </c>
      <c r="M15" s="16">
        <v>1</v>
      </c>
      <c r="N15" s="17">
        <v>1</v>
      </c>
    </row>
    <row r="16" spans="1:14" ht="21.75" customHeight="1">
      <c r="A16" s="5" t="s">
        <v>3</v>
      </c>
      <c r="B16" s="15">
        <f t="shared" si="1"/>
        <v>8</v>
      </c>
      <c r="C16" s="16">
        <v>1</v>
      </c>
      <c r="D16" s="16">
        <v>1</v>
      </c>
      <c r="E16" s="16">
        <v>1</v>
      </c>
      <c r="F16" s="17">
        <v>0</v>
      </c>
      <c r="G16" s="16">
        <v>1</v>
      </c>
      <c r="H16" s="16">
        <v>2</v>
      </c>
      <c r="I16" s="16">
        <v>2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</row>
    <row r="17" spans="1:14" ht="21.75" customHeight="1" thickBot="1">
      <c r="A17" s="32"/>
      <c r="B17" s="33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 customHeight="1">
      <c r="A18" s="38" t="s">
        <v>59</v>
      </c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</row>
    <row r="19" spans="1:14" ht="15" customHeight="1">
      <c r="A19" s="38" t="s">
        <v>60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</row>
    <row r="20" ht="14.25" customHeight="1">
      <c r="A20" s="35" t="s">
        <v>66</v>
      </c>
    </row>
  </sheetData>
  <mergeCells count="5">
    <mergeCell ref="C6:N6"/>
    <mergeCell ref="A6:A7"/>
    <mergeCell ref="B6:B7"/>
    <mergeCell ref="A3:N3"/>
    <mergeCell ref="A4:N4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A6" sqref="A6"/>
    </sheetView>
  </sheetViews>
  <sheetFormatPr defaultColWidth="11.421875" defaultRowHeight="21.75" customHeight="1"/>
  <cols>
    <col min="1" max="1" width="29.7109375" style="26" customWidth="1"/>
    <col min="2" max="2" width="24.00390625" style="26" customWidth="1"/>
    <col min="3" max="3" width="19.8515625" style="26" customWidth="1"/>
    <col min="4" max="16384" width="11.421875" style="26" customWidth="1"/>
  </cols>
  <sheetData>
    <row r="1" ht="21.75" customHeight="1">
      <c r="A1" s="1" t="s">
        <v>67</v>
      </c>
    </row>
    <row r="2" ht="21.75" customHeight="1">
      <c r="A2" s="25"/>
    </row>
    <row r="4" spans="1:5" ht="21.75" customHeight="1">
      <c r="A4" s="49" t="s">
        <v>49</v>
      </c>
      <c r="B4" s="49"/>
      <c r="C4" s="49"/>
      <c r="D4" s="28"/>
      <c r="E4" s="28"/>
    </row>
    <row r="5" spans="1:3" ht="21.75" customHeight="1">
      <c r="A5" s="49" t="s">
        <v>72</v>
      </c>
      <c r="B5" s="49"/>
      <c r="C5" s="49"/>
    </row>
    <row r="6" spans="1:3" ht="21.75" customHeight="1">
      <c r="A6" s="27"/>
      <c r="B6" s="27"/>
      <c r="C6" s="27"/>
    </row>
    <row r="7" ht="21.75" customHeight="1" thickBot="1"/>
    <row r="8" spans="1:3" s="2" customFormat="1" ht="21.75" customHeight="1">
      <c r="A8" s="45" t="s">
        <v>34</v>
      </c>
      <c r="B8" s="47" t="s">
        <v>17</v>
      </c>
      <c r="C8" s="50" t="s">
        <v>18</v>
      </c>
    </row>
    <row r="9" spans="1:3" s="2" customFormat="1" ht="21.75" customHeight="1" thickBot="1">
      <c r="A9" s="46"/>
      <c r="B9" s="48"/>
      <c r="C9" s="51"/>
    </row>
    <row r="10" spans="1:2" s="2" customFormat="1" ht="21.75" customHeight="1">
      <c r="A10" s="5"/>
      <c r="B10" s="6"/>
    </row>
    <row r="11" spans="1:4" s="2" customFormat="1" ht="21.75" customHeight="1">
      <c r="A11" s="3" t="s">
        <v>16</v>
      </c>
      <c r="B11" s="30">
        <f>SUM(B13:B18)</f>
        <v>152</v>
      </c>
      <c r="C11" s="39">
        <f>SUM(C13:C18)</f>
        <v>103</v>
      </c>
      <c r="D11" s="5"/>
    </row>
    <row r="12" spans="1:2" s="2" customFormat="1" ht="21.75" customHeight="1">
      <c r="A12" s="5"/>
      <c r="B12" s="6"/>
    </row>
    <row r="13" spans="1:3" s="2" customFormat="1" ht="21.75" customHeight="1">
      <c r="A13" s="5" t="s">
        <v>64</v>
      </c>
      <c r="B13" s="15">
        <v>15</v>
      </c>
      <c r="C13" s="40">
        <v>0</v>
      </c>
    </row>
    <row r="14" spans="1:3" s="2" customFormat="1" ht="21.75" customHeight="1">
      <c r="A14" s="5" t="s">
        <v>47</v>
      </c>
      <c r="B14" s="15">
        <v>100</v>
      </c>
      <c r="C14" s="40">
        <v>66</v>
      </c>
    </row>
    <row r="15" spans="1:3" s="2" customFormat="1" ht="21.75" customHeight="1">
      <c r="A15" s="5" t="s">
        <v>48</v>
      </c>
      <c r="B15" s="15">
        <v>2</v>
      </c>
      <c r="C15" s="40">
        <v>2</v>
      </c>
    </row>
    <row r="16" spans="1:3" s="2" customFormat="1" ht="21.75" customHeight="1">
      <c r="A16" s="5" t="s">
        <v>1</v>
      </c>
      <c r="B16" s="15">
        <v>19</v>
      </c>
      <c r="C16" s="40">
        <v>19</v>
      </c>
    </row>
    <row r="17" spans="1:3" s="2" customFormat="1" ht="21.75" customHeight="1">
      <c r="A17" s="5" t="s">
        <v>2</v>
      </c>
      <c r="B17" s="15">
        <v>8</v>
      </c>
      <c r="C17" s="40">
        <v>8</v>
      </c>
    </row>
    <row r="18" spans="1:3" s="2" customFormat="1" ht="21.75" customHeight="1">
      <c r="A18" s="5" t="s">
        <v>3</v>
      </c>
      <c r="B18" s="15">
        <v>8</v>
      </c>
      <c r="C18" s="40">
        <v>8</v>
      </c>
    </row>
    <row r="19" spans="1:3" s="2" customFormat="1" ht="21.75" customHeight="1" thickBot="1">
      <c r="A19" s="18"/>
      <c r="B19" s="41"/>
      <c r="C19" s="42"/>
    </row>
    <row r="20" spans="1:3" ht="15" customHeight="1">
      <c r="A20" s="38" t="s">
        <v>69</v>
      </c>
      <c r="B20" s="29"/>
      <c r="C20" s="29"/>
    </row>
    <row r="21" spans="1:3" ht="12.75" customHeight="1">
      <c r="A21" s="38" t="s">
        <v>68</v>
      </c>
      <c r="B21" s="29"/>
      <c r="C21" s="29"/>
    </row>
    <row r="22" ht="14.25" customHeight="1">
      <c r="A22" s="35" t="s">
        <v>66</v>
      </c>
    </row>
  </sheetData>
  <mergeCells count="5">
    <mergeCell ref="A8:A9"/>
    <mergeCell ref="B8:B9"/>
    <mergeCell ref="C8:C9"/>
    <mergeCell ref="A4:C4"/>
    <mergeCell ref="A5:C5"/>
  </mergeCells>
  <printOptions horizontalCentered="1" verticalCentered="1"/>
  <pageMargins left="0.7874015748031497" right="0.7874015748031497" top="0.7874015748031497" bottom="0.7874015748031497" header="0" footer="0"/>
  <pageSetup horizontalDpi="600" verticalDpi="600" orientation="portrait" paperSize="12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8"/>
  <sheetViews>
    <sheetView workbookViewId="0" topLeftCell="A1">
      <selection activeCell="B5" sqref="B5"/>
    </sheetView>
  </sheetViews>
  <sheetFormatPr defaultColWidth="11.421875" defaultRowHeight="12.75"/>
  <cols>
    <col min="1" max="1" width="29.28125" style="5" customWidth="1"/>
    <col min="2" max="2" width="11.28125" style="5" customWidth="1"/>
    <col min="3" max="14" width="5.421875" style="5" customWidth="1"/>
    <col min="15" max="15" width="11.421875" style="2" customWidth="1"/>
    <col min="16" max="16384" width="11.421875" style="5" customWidth="1"/>
  </cols>
  <sheetData>
    <row r="1" ht="15">
      <c r="A1" s="11" t="s">
        <v>70</v>
      </c>
    </row>
    <row r="3" spans="1:14" ht="15.75">
      <c r="A3" s="49" t="s">
        <v>51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1:15" ht="15.75">
      <c r="A4" s="49" t="s">
        <v>52</v>
      </c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"/>
    </row>
    <row r="5" ht="15.75" thickBot="1">
      <c r="O5" s="5"/>
    </row>
    <row r="6" spans="1:15" ht="19.5" customHeight="1" thickBot="1">
      <c r="A6" s="45" t="s">
        <v>29</v>
      </c>
      <c r="B6" s="47" t="s">
        <v>16</v>
      </c>
      <c r="C6" s="44" t="s">
        <v>63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"/>
    </row>
    <row r="7" spans="1:15" ht="19.5" customHeight="1" thickBot="1">
      <c r="A7" s="46"/>
      <c r="B7" s="48"/>
      <c r="C7" s="34" t="s">
        <v>4</v>
      </c>
      <c r="D7" s="34" t="s">
        <v>5</v>
      </c>
      <c r="E7" s="34" t="s">
        <v>6</v>
      </c>
      <c r="F7" s="34" t="s">
        <v>7</v>
      </c>
      <c r="G7" s="34" t="s">
        <v>8</v>
      </c>
      <c r="H7" s="34" t="s">
        <v>9</v>
      </c>
      <c r="I7" s="34" t="s">
        <v>10</v>
      </c>
      <c r="J7" s="34" t="s">
        <v>11</v>
      </c>
      <c r="K7" s="34" t="s">
        <v>12</v>
      </c>
      <c r="L7" s="34" t="s">
        <v>13</v>
      </c>
      <c r="M7" s="34" t="s">
        <v>14</v>
      </c>
      <c r="N7" s="34" t="s">
        <v>15</v>
      </c>
      <c r="O7" s="5"/>
    </row>
    <row r="8" spans="2:15" ht="15">
      <c r="B8" s="6"/>
      <c r="O8" s="5"/>
    </row>
    <row r="9" spans="1:15" ht="15">
      <c r="A9" s="3" t="s">
        <v>16</v>
      </c>
      <c r="B9" s="7">
        <f>+B11+B24</f>
        <v>152</v>
      </c>
      <c r="C9" s="8">
        <f aca="true" t="shared" si="0" ref="C9:N9">+C11+C24</f>
        <v>8</v>
      </c>
      <c r="D9" s="9">
        <f t="shared" si="0"/>
        <v>15</v>
      </c>
      <c r="E9" s="9">
        <f t="shared" si="0"/>
        <v>13</v>
      </c>
      <c r="F9" s="9">
        <f t="shared" si="0"/>
        <v>11</v>
      </c>
      <c r="G9" s="9">
        <f t="shared" si="0"/>
        <v>11</v>
      </c>
      <c r="H9" s="9">
        <f t="shared" si="0"/>
        <v>11</v>
      </c>
      <c r="I9" s="9">
        <f t="shared" si="0"/>
        <v>15</v>
      </c>
      <c r="J9" s="9">
        <f t="shared" si="0"/>
        <v>11</v>
      </c>
      <c r="K9" s="9">
        <f t="shared" si="0"/>
        <v>17</v>
      </c>
      <c r="L9" s="9">
        <f t="shared" si="0"/>
        <v>15</v>
      </c>
      <c r="M9" s="9">
        <f t="shared" si="0"/>
        <v>12</v>
      </c>
      <c r="N9" s="9">
        <f t="shared" si="0"/>
        <v>13</v>
      </c>
      <c r="O9" s="5"/>
    </row>
    <row r="10" spans="1:15" ht="15">
      <c r="A10" s="11"/>
      <c r="B10" s="22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5"/>
    </row>
    <row r="11" spans="1:15" ht="15">
      <c r="A11" s="14" t="s">
        <v>30</v>
      </c>
      <c r="B11" s="12">
        <f>+SUM(B13:B22)</f>
        <v>66</v>
      </c>
      <c r="C11" s="14">
        <f>+SUM(C13:C22)</f>
        <v>4</v>
      </c>
      <c r="D11" s="14">
        <f>+SUM(D13:D22)</f>
        <v>6</v>
      </c>
      <c r="E11" s="14">
        <f aca="true" t="shared" si="1" ref="E11:N11">+SUM(E13:E22)</f>
        <v>5</v>
      </c>
      <c r="F11" s="14">
        <f t="shared" si="1"/>
        <v>5</v>
      </c>
      <c r="G11" s="14">
        <f t="shared" si="1"/>
        <v>8</v>
      </c>
      <c r="H11" s="14">
        <f t="shared" si="1"/>
        <v>6</v>
      </c>
      <c r="I11" s="14">
        <f t="shared" si="1"/>
        <v>9</v>
      </c>
      <c r="J11" s="14">
        <f t="shared" si="1"/>
        <v>3</v>
      </c>
      <c r="K11" s="14">
        <f t="shared" si="1"/>
        <v>4</v>
      </c>
      <c r="L11" s="14">
        <f t="shared" si="1"/>
        <v>5</v>
      </c>
      <c r="M11" s="14">
        <f t="shared" si="1"/>
        <v>6</v>
      </c>
      <c r="N11" s="14">
        <f t="shared" si="1"/>
        <v>5</v>
      </c>
      <c r="O11" s="5"/>
    </row>
    <row r="12" spans="2:15" ht="15">
      <c r="B12" s="6"/>
      <c r="O12" s="5"/>
    </row>
    <row r="13" spans="1:15" ht="15">
      <c r="A13" s="5" t="s">
        <v>35</v>
      </c>
      <c r="B13" s="15">
        <f>+SUM(C13:N13)</f>
        <v>2</v>
      </c>
      <c r="C13" s="16">
        <v>0</v>
      </c>
      <c r="D13" s="16">
        <v>0</v>
      </c>
      <c r="E13" s="16">
        <v>0</v>
      </c>
      <c r="F13" s="16">
        <v>0</v>
      </c>
      <c r="G13" s="17">
        <v>0</v>
      </c>
      <c r="H13" s="17">
        <v>0</v>
      </c>
      <c r="I13" s="16">
        <v>2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5"/>
    </row>
    <row r="14" spans="1:15" ht="15">
      <c r="A14" s="5" t="s">
        <v>36</v>
      </c>
      <c r="B14" s="15">
        <f aca="true" t="shared" si="2" ref="B14:B22">+SUM(C14:N14)</f>
        <v>6</v>
      </c>
      <c r="C14" s="16">
        <v>0</v>
      </c>
      <c r="D14" s="16">
        <v>1</v>
      </c>
      <c r="E14" s="16">
        <v>0</v>
      </c>
      <c r="F14" s="17">
        <v>0</v>
      </c>
      <c r="G14" s="16">
        <v>1</v>
      </c>
      <c r="H14" s="17">
        <v>0</v>
      </c>
      <c r="I14" s="17">
        <v>0</v>
      </c>
      <c r="J14" s="17">
        <v>0</v>
      </c>
      <c r="K14" s="16">
        <v>1</v>
      </c>
      <c r="L14" s="17">
        <v>0</v>
      </c>
      <c r="M14" s="16">
        <v>2</v>
      </c>
      <c r="N14" s="16">
        <v>1</v>
      </c>
      <c r="O14" s="5"/>
    </row>
    <row r="15" spans="1:15" ht="15">
      <c r="A15" s="5" t="s">
        <v>37</v>
      </c>
      <c r="B15" s="15">
        <f t="shared" si="2"/>
        <v>13</v>
      </c>
      <c r="C15" s="16">
        <v>1</v>
      </c>
      <c r="D15" s="16">
        <v>0</v>
      </c>
      <c r="E15" s="16">
        <v>1</v>
      </c>
      <c r="F15" s="16">
        <v>2</v>
      </c>
      <c r="G15" s="17">
        <v>1</v>
      </c>
      <c r="H15" s="17">
        <v>0</v>
      </c>
      <c r="I15" s="16">
        <v>3</v>
      </c>
      <c r="J15" s="16">
        <v>2</v>
      </c>
      <c r="K15" s="16">
        <v>1</v>
      </c>
      <c r="L15" s="16">
        <v>1</v>
      </c>
      <c r="M15" s="16">
        <v>1</v>
      </c>
      <c r="N15" s="17">
        <v>0</v>
      </c>
      <c r="O15" s="5"/>
    </row>
    <row r="16" spans="1:15" ht="15">
      <c r="A16" s="5" t="s">
        <v>38</v>
      </c>
      <c r="B16" s="15">
        <f t="shared" si="2"/>
        <v>8</v>
      </c>
      <c r="C16" s="16">
        <v>0</v>
      </c>
      <c r="D16" s="16">
        <v>2</v>
      </c>
      <c r="E16" s="16">
        <v>1</v>
      </c>
      <c r="F16" s="16">
        <v>1</v>
      </c>
      <c r="G16" s="17">
        <v>0</v>
      </c>
      <c r="H16" s="16">
        <v>1</v>
      </c>
      <c r="I16" s="16">
        <v>1</v>
      </c>
      <c r="J16" s="17">
        <v>0</v>
      </c>
      <c r="K16" s="17">
        <v>0</v>
      </c>
      <c r="L16" s="16">
        <v>2</v>
      </c>
      <c r="M16" s="17">
        <v>0</v>
      </c>
      <c r="N16" s="17">
        <v>0</v>
      </c>
      <c r="O16" s="5"/>
    </row>
    <row r="17" spans="1:15" ht="15">
      <c r="A17" s="5" t="s">
        <v>39</v>
      </c>
      <c r="B17" s="15">
        <f t="shared" si="2"/>
        <v>2</v>
      </c>
      <c r="C17" s="17">
        <v>0</v>
      </c>
      <c r="D17" s="17">
        <v>0</v>
      </c>
      <c r="E17" s="16">
        <v>1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6">
        <v>1</v>
      </c>
      <c r="O17" s="5"/>
    </row>
    <row r="18" spans="1:15" ht="15">
      <c r="A18" s="5" t="s">
        <v>40</v>
      </c>
      <c r="B18" s="15">
        <f t="shared" si="2"/>
        <v>13</v>
      </c>
      <c r="C18" s="16">
        <v>3</v>
      </c>
      <c r="D18" s="17">
        <v>0</v>
      </c>
      <c r="E18" s="16">
        <v>1</v>
      </c>
      <c r="F18" s="16">
        <v>1</v>
      </c>
      <c r="G18" s="16">
        <v>1</v>
      </c>
      <c r="H18" s="16">
        <v>3</v>
      </c>
      <c r="I18" s="16">
        <v>1</v>
      </c>
      <c r="J18" s="16">
        <v>1</v>
      </c>
      <c r="K18" s="17">
        <v>0</v>
      </c>
      <c r="L18" s="17">
        <v>0</v>
      </c>
      <c r="M18" s="16">
        <v>2</v>
      </c>
      <c r="N18" s="17">
        <v>0</v>
      </c>
      <c r="O18" s="5"/>
    </row>
    <row r="19" spans="1:15" ht="15">
      <c r="A19" s="5" t="s">
        <v>41</v>
      </c>
      <c r="B19" s="15">
        <f t="shared" si="2"/>
        <v>2</v>
      </c>
      <c r="C19" s="17">
        <v>0</v>
      </c>
      <c r="D19" s="16">
        <v>1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6">
        <v>1</v>
      </c>
      <c r="O19" s="5"/>
    </row>
    <row r="20" spans="1:15" ht="15">
      <c r="A20" s="5" t="s">
        <v>42</v>
      </c>
      <c r="B20" s="15">
        <f t="shared" si="2"/>
        <v>9</v>
      </c>
      <c r="C20" s="17">
        <v>0</v>
      </c>
      <c r="D20" s="17">
        <v>0</v>
      </c>
      <c r="E20" s="17">
        <v>0</v>
      </c>
      <c r="F20" s="16">
        <v>1</v>
      </c>
      <c r="G20" s="16">
        <v>3</v>
      </c>
      <c r="H20" s="17">
        <v>0</v>
      </c>
      <c r="I20" s="16">
        <v>1</v>
      </c>
      <c r="J20" s="17">
        <v>0</v>
      </c>
      <c r="K20" s="16">
        <v>1</v>
      </c>
      <c r="L20" s="16">
        <v>2</v>
      </c>
      <c r="M20" s="17">
        <v>0</v>
      </c>
      <c r="N20" s="16">
        <v>1</v>
      </c>
      <c r="O20" s="5"/>
    </row>
    <row r="21" spans="1:15" ht="15">
      <c r="A21" s="5" t="s">
        <v>43</v>
      </c>
      <c r="B21" s="15">
        <f t="shared" si="2"/>
        <v>8</v>
      </c>
      <c r="C21" s="17">
        <v>0</v>
      </c>
      <c r="D21" s="16">
        <v>1</v>
      </c>
      <c r="E21" s="16">
        <v>1</v>
      </c>
      <c r="F21" s="17">
        <v>0</v>
      </c>
      <c r="G21" s="16">
        <v>2</v>
      </c>
      <c r="H21" s="16">
        <v>1</v>
      </c>
      <c r="I21" s="16">
        <v>1</v>
      </c>
      <c r="J21" s="17">
        <v>0</v>
      </c>
      <c r="K21" s="16">
        <v>1</v>
      </c>
      <c r="L21" s="17">
        <v>0</v>
      </c>
      <c r="M21" s="16">
        <v>1</v>
      </c>
      <c r="N21" s="17">
        <v>0</v>
      </c>
      <c r="O21" s="5"/>
    </row>
    <row r="22" spans="1:15" ht="15">
      <c r="A22" s="5" t="s">
        <v>44</v>
      </c>
      <c r="B22" s="15">
        <f t="shared" si="2"/>
        <v>3</v>
      </c>
      <c r="C22" s="17">
        <v>0</v>
      </c>
      <c r="D22" s="16">
        <v>1</v>
      </c>
      <c r="E22" s="17">
        <v>0</v>
      </c>
      <c r="F22" s="17">
        <v>0</v>
      </c>
      <c r="G22" s="17">
        <v>0</v>
      </c>
      <c r="H22" s="16">
        <v>1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6">
        <v>1</v>
      </c>
      <c r="O22" s="5"/>
    </row>
    <row r="23" spans="2:15" ht="15">
      <c r="B23" s="15"/>
      <c r="C23" s="17"/>
      <c r="D23" s="16"/>
      <c r="E23" s="17"/>
      <c r="F23" s="17"/>
      <c r="G23" s="17"/>
      <c r="H23" s="16"/>
      <c r="I23" s="17"/>
      <c r="J23" s="17"/>
      <c r="K23" s="17"/>
      <c r="L23" s="17"/>
      <c r="M23" s="17"/>
      <c r="N23" s="16"/>
      <c r="O23" s="5"/>
    </row>
    <row r="24" spans="1:15" ht="15">
      <c r="A24" s="36" t="s">
        <v>31</v>
      </c>
      <c r="B24" s="12">
        <f>+SUM(C24:N24)</f>
        <v>86</v>
      </c>
      <c r="C24" s="23">
        <f>+SUM(C26:C35)</f>
        <v>4</v>
      </c>
      <c r="D24" s="24">
        <f>+SUM(D26:D35)</f>
        <v>9</v>
      </c>
      <c r="E24" s="24">
        <f aca="true" t="shared" si="3" ref="E24:N24">+SUM(E26:E35)</f>
        <v>8</v>
      </c>
      <c r="F24" s="24">
        <f t="shared" si="3"/>
        <v>6</v>
      </c>
      <c r="G24" s="24">
        <f t="shared" si="3"/>
        <v>3</v>
      </c>
      <c r="H24" s="24">
        <f t="shared" si="3"/>
        <v>5</v>
      </c>
      <c r="I24" s="24">
        <f t="shared" si="3"/>
        <v>6</v>
      </c>
      <c r="J24" s="24">
        <f t="shared" si="3"/>
        <v>8</v>
      </c>
      <c r="K24" s="24">
        <f t="shared" si="3"/>
        <v>13</v>
      </c>
      <c r="L24" s="24">
        <f t="shared" si="3"/>
        <v>10</v>
      </c>
      <c r="M24" s="24">
        <f t="shared" si="3"/>
        <v>6</v>
      </c>
      <c r="N24" s="24">
        <f t="shared" si="3"/>
        <v>8</v>
      </c>
      <c r="O24" s="5"/>
    </row>
    <row r="25" spans="2:15" ht="15">
      <c r="B25" s="15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5"/>
    </row>
    <row r="26" spans="1:15" ht="15">
      <c r="A26" s="5" t="s">
        <v>19</v>
      </c>
      <c r="B26" s="15">
        <f aca="true" t="shared" si="4" ref="B26:B34">+SUM(C26:N26)</f>
        <v>20</v>
      </c>
      <c r="C26" s="16">
        <v>1</v>
      </c>
      <c r="D26" s="16">
        <v>2</v>
      </c>
      <c r="E26" s="16">
        <v>2</v>
      </c>
      <c r="F26" s="16">
        <v>1</v>
      </c>
      <c r="G26" s="16">
        <v>1</v>
      </c>
      <c r="H26" s="17">
        <v>0</v>
      </c>
      <c r="I26" s="16">
        <v>1</v>
      </c>
      <c r="J26" s="16">
        <v>2</v>
      </c>
      <c r="K26" s="16">
        <v>4</v>
      </c>
      <c r="L26" s="16">
        <v>1</v>
      </c>
      <c r="M26" s="16">
        <v>3</v>
      </c>
      <c r="N26" s="16">
        <v>2</v>
      </c>
      <c r="O26" s="5"/>
    </row>
    <row r="27" spans="1:15" ht="15">
      <c r="A27" s="5" t="s">
        <v>20</v>
      </c>
      <c r="B27" s="15">
        <f t="shared" si="4"/>
        <v>6</v>
      </c>
      <c r="C27" s="16">
        <v>1</v>
      </c>
      <c r="D27" s="17">
        <v>0</v>
      </c>
      <c r="E27" s="17">
        <v>0</v>
      </c>
      <c r="F27" s="16">
        <v>2</v>
      </c>
      <c r="G27" s="17">
        <v>0</v>
      </c>
      <c r="H27" s="16">
        <v>1</v>
      </c>
      <c r="I27" s="16">
        <v>1</v>
      </c>
      <c r="J27" s="17">
        <v>0</v>
      </c>
      <c r="K27" s="16">
        <v>1</v>
      </c>
      <c r="L27" s="17">
        <v>0</v>
      </c>
      <c r="M27" s="17">
        <v>0</v>
      </c>
      <c r="N27" s="17">
        <v>0</v>
      </c>
      <c r="O27" s="5"/>
    </row>
    <row r="28" spans="1:15" ht="15">
      <c r="A28" s="5" t="s">
        <v>21</v>
      </c>
      <c r="B28" s="15">
        <f t="shared" si="4"/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6">
        <v>1</v>
      </c>
      <c r="L28" s="17">
        <v>0</v>
      </c>
      <c r="M28" s="17">
        <v>0</v>
      </c>
      <c r="N28" s="17">
        <v>0</v>
      </c>
      <c r="O28" s="5"/>
    </row>
    <row r="29" spans="1:15" ht="15">
      <c r="A29" s="5" t="s">
        <v>22</v>
      </c>
      <c r="B29" s="15">
        <f t="shared" si="4"/>
        <v>11</v>
      </c>
      <c r="C29" s="17">
        <v>0</v>
      </c>
      <c r="D29" s="16">
        <v>1</v>
      </c>
      <c r="E29" s="16">
        <v>2</v>
      </c>
      <c r="F29" s="16">
        <v>1</v>
      </c>
      <c r="G29" s="17">
        <v>0</v>
      </c>
      <c r="H29" s="16">
        <v>1</v>
      </c>
      <c r="I29" s="17">
        <v>0</v>
      </c>
      <c r="J29" s="17">
        <v>0</v>
      </c>
      <c r="K29" s="16">
        <v>4</v>
      </c>
      <c r="L29" s="16">
        <v>1</v>
      </c>
      <c r="M29" s="17">
        <v>0</v>
      </c>
      <c r="N29" s="16">
        <v>1</v>
      </c>
      <c r="O29" s="5"/>
    </row>
    <row r="30" spans="1:15" ht="15">
      <c r="A30" s="5" t="s">
        <v>23</v>
      </c>
      <c r="B30" s="15">
        <f t="shared" si="4"/>
        <v>4</v>
      </c>
      <c r="C30" s="17">
        <v>0</v>
      </c>
      <c r="D30" s="17">
        <v>0</v>
      </c>
      <c r="E30" s="16">
        <v>2</v>
      </c>
      <c r="F30" s="16">
        <v>1</v>
      </c>
      <c r="G30" s="17">
        <v>0</v>
      </c>
      <c r="H30" s="16">
        <v>1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5"/>
    </row>
    <row r="31" spans="1:15" ht="15">
      <c r="A31" s="5" t="s">
        <v>24</v>
      </c>
      <c r="B31" s="15">
        <f t="shared" si="4"/>
        <v>11</v>
      </c>
      <c r="C31" s="16">
        <v>2</v>
      </c>
      <c r="D31" s="16">
        <v>3</v>
      </c>
      <c r="E31" s="17">
        <v>0</v>
      </c>
      <c r="F31" s="17">
        <v>0</v>
      </c>
      <c r="G31" s="17">
        <v>0</v>
      </c>
      <c r="H31" s="16">
        <v>1</v>
      </c>
      <c r="I31" s="16">
        <v>1</v>
      </c>
      <c r="J31" s="17">
        <v>0</v>
      </c>
      <c r="K31" s="17">
        <v>0</v>
      </c>
      <c r="L31" s="16">
        <v>2</v>
      </c>
      <c r="M31" s="16">
        <v>1</v>
      </c>
      <c r="N31" s="16">
        <v>1</v>
      </c>
      <c r="O31" s="5"/>
    </row>
    <row r="32" spans="1:15" ht="15">
      <c r="A32" s="5" t="s">
        <v>25</v>
      </c>
      <c r="B32" s="15">
        <f t="shared" si="4"/>
        <v>6</v>
      </c>
      <c r="C32" s="17">
        <v>0</v>
      </c>
      <c r="D32" s="16">
        <v>1</v>
      </c>
      <c r="E32" s="16">
        <v>2</v>
      </c>
      <c r="F32" s="17">
        <v>0</v>
      </c>
      <c r="G32" s="17">
        <v>0</v>
      </c>
      <c r="H32" s="16">
        <v>1</v>
      </c>
      <c r="I32" s="17">
        <v>0</v>
      </c>
      <c r="J32" s="16">
        <v>1</v>
      </c>
      <c r="K32" s="16">
        <v>1</v>
      </c>
      <c r="L32" s="17">
        <v>0</v>
      </c>
      <c r="M32" s="17">
        <v>0</v>
      </c>
      <c r="N32" s="17">
        <v>0</v>
      </c>
      <c r="O32" s="5"/>
    </row>
    <row r="33" spans="1:15" ht="15">
      <c r="A33" s="5" t="s">
        <v>50</v>
      </c>
      <c r="B33" s="15">
        <f t="shared" si="4"/>
        <v>13</v>
      </c>
      <c r="C33" s="17">
        <v>0</v>
      </c>
      <c r="D33" s="16">
        <v>1</v>
      </c>
      <c r="E33" s="17">
        <v>0</v>
      </c>
      <c r="F33" s="17">
        <v>0</v>
      </c>
      <c r="G33" s="16">
        <v>1</v>
      </c>
      <c r="H33" s="17">
        <v>0</v>
      </c>
      <c r="I33" s="16">
        <v>1</v>
      </c>
      <c r="J33" s="16">
        <v>2</v>
      </c>
      <c r="K33" s="17">
        <v>0</v>
      </c>
      <c r="L33" s="16">
        <v>4</v>
      </c>
      <c r="M33" s="16">
        <v>1</v>
      </c>
      <c r="N33" s="16">
        <v>3</v>
      </c>
      <c r="O33" s="5"/>
    </row>
    <row r="34" spans="1:15" ht="15">
      <c r="A34" s="5" t="s">
        <v>27</v>
      </c>
      <c r="B34" s="15">
        <f t="shared" si="4"/>
        <v>6</v>
      </c>
      <c r="C34" s="17">
        <v>0</v>
      </c>
      <c r="D34" s="17">
        <v>0</v>
      </c>
      <c r="E34" s="17">
        <v>0</v>
      </c>
      <c r="F34" s="16">
        <v>1</v>
      </c>
      <c r="G34" s="16">
        <v>1</v>
      </c>
      <c r="H34" s="17">
        <v>0</v>
      </c>
      <c r="I34" s="17">
        <v>0</v>
      </c>
      <c r="J34" s="16">
        <v>3</v>
      </c>
      <c r="K34" s="17">
        <v>0</v>
      </c>
      <c r="L34" s="17">
        <v>0</v>
      </c>
      <c r="M34" s="16">
        <v>1</v>
      </c>
      <c r="N34" s="17">
        <v>0</v>
      </c>
      <c r="O34" s="5"/>
    </row>
    <row r="35" spans="1:15" ht="15.75" thickBot="1">
      <c r="A35" s="18" t="s">
        <v>28</v>
      </c>
      <c r="B35" s="19">
        <f>+SUM(C35:N35)</f>
        <v>8</v>
      </c>
      <c r="C35" s="21">
        <v>0</v>
      </c>
      <c r="D35" s="20">
        <v>1</v>
      </c>
      <c r="E35" s="21">
        <v>0</v>
      </c>
      <c r="F35" s="21">
        <v>0</v>
      </c>
      <c r="G35" s="21">
        <v>0</v>
      </c>
      <c r="H35" s="21">
        <v>0</v>
      </c>
      <c r="I35" s="20">
        <v>2</v>
      </c>
      <c r="J35" s="21">
        <v>0</v>
      </c>
      <c r="K35" s="20">
        <v>2</v>
      </c>
      <c r="L35" s="20">
        <v>2</v>
      </c>
      <c r="M35" s="21">
        <v>0</v>
      </c>
      <c r="N35" s="20">
        <v>1</v>
      </c>
      <c r="O35" s="5"/>
    </row>
    <row r="36" spans="1:15" ht="15">
      <c r="A36" s="35" t="s">
        <v>66</v>
      </c>
      <c r="O36" s="5"/>
    </row>
    <row r="37" ht="15">
      <c r="O37" s="5"/>
    </row>
    <row r="38" ht="15">
      <c r="O38" s="5"/>
    </row>
    <row r="39" ht="15">
      <c r="O39" s="5"/>
    </row>
    <row r="40" ht="15">
      <c r="O40" s="5"/>
    </row>
    <row r="41" ht="15">
      <c r="O41" s="5"/>
    </row>
    <row r="42" ht="15">
      <c r="O42" s="5"/>
    </row>
    <row r="43" ht="15">
      <c r="O43" s="5"/>
    </row>
    <row r="44" ht="15">
      <c r="O44" s="5"/>
    </row>
    <row r="45" ht="15">
      <c r="O45" s="5"/>
    </row>
    <row r="46" ht="15">
      <c r="O46" s="5"/>
    </row>
    <row r="47" ht="15">
      <c r="O47" s="5"/>
    </row>
    <row r="48" ht="15">
      <c r="O48" s="5"/>
    </row>
    <row r="49" ht="15">
      <c r="O49" s="5"/>
    </row>
    <row r="50" ht="15">
      <c r="O50" s="5"/>
    </row>
    <row r="51" ht="15">
      <c r="O51" s="5"/>
    </row>
    <row r="52" ht="15">
      <c r="O52" s="5"/>
    </row>
    <row r="53" ht="15">
      <c r="O53" s="5"/>
    </row>
    <row r="54" ht="15">
      <c r="O54" s="5"/>
    </row>
    <row r="55" ht="15">
      <c r="O55" s="5"/>
    </row>
    <row r="56" ht="15">
      <c r="O56" s="5"/>
    </row>
    <row r="57" ht="15">
      <c r="O57" s="5"/>
    </row>
    <row r="58" ht="15">
      <c r="O58" s="5"/>
    </row>
  </sheetData>
  <mergeCells count="5">
    <mergeCell ref="C6:N6"/>
    <mergeCell ref="A6:A7"/>
    <mergeCell ref="B6:B7"/>
    <mergeCell ref="A3:N3"/>
    <mergeCell ref="A4:N4"/>
  </mergeCells>
  <printOptions horizontalCentered="1" verticalCentered="1"/>
  <pageMargins left="0.3937007874015748" right="0.3937007874015748" top="0.7874015748031497" bottom="0.7874015748031497" header="0" footer="0"/>
  <pageSetup horizontalDpi="600" verticalDpi="600" orientation="portrait" paperSize="126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workbookViewId="0" topLeftCell="A1">
      <selection activeCell="A1" sqref="A1"/>
    </sheetView>
  </sheetViews>
  <sheetFormatPr defaultColWidth="11.421875" defaultRowHeight="12.75"/>
  <cols>
    <col min="1" max="1" width="30.140625" style="2" customWidth="1"/>
    <col min="2" max="2" width="12.140625" style="2" customWidth="1"/>
    <col min="3" max="3" width="10.7109375" style="2" bestFit="1" customWidth="1"/>
    <col min="4" max="5" width="10.8515625" style="2" bestFit="1" customWidth="1"/>
    <col min="6" max="6" width="11.28125" style="2" bestFit="1" customWidth="1"/>
    <col min="7" max="7" width="8.421875" style="2" bestFit="1" customWidth="1"/>
    <col min="8" max="8" width="8.57421875" style="2" bestFit="1" customWidth="1"/>
    <col min="9" max="16384" width="11.421875" style="2" customWidth="1"/>
  </cols>
  <sheetData>
    <row r="1" ht="15">
      <c r="A1" s="1" t="s">
        <v>71</v>
      </c>
    </row>
    <row r="3" spans="1:8" ht="15.75">
      <c r="A3" s="49" t="s">
        <v>61</v>
      </c>
      <c r="B3" s="49"/>
      <c r="C3" s="49"/>
      <c r="D3" s="49"/>
      <c r="E3" s="49"/>
      <c r="F3" s="49"/>
      <c r="G3" s="49"/>
      <c r="H3" s="49"/>
    </row>
    <row r="4" spans="1:8" ht="15.75">
      <c r="A4" s="49" t="s">
        <v>62</v>
      </c>
      <c r="B4" s="49"/>
      <c r="C4" s="49"/>
      <c r="D4" s="49"/>
      <c r="E4" s="49"/>
      <c r="F4" s="49"/>
      <c r="G4" s="49"/>
      <c r="H4" s="49"/>
    </row>
    <row r="5" ht="15.75" thickBot="1"/>
    <row r="6" spans="1:8" ht="21" customHeight="1" thickBot="1">
      <c r="A6" s="45" t="s">
        <v>29</v>
      </c>
      <c r="B6" s="47" t="s">
        <v>16</v>
      </c>
      <c r="C6" s="44" t="s">
        <v>34</v>
      </c>
      <c r="D6" s="44"/>
      <c r="E6" s="44"/>
      <c r="F6" s="44"/>
      <c r="G6" s="44"/>
      <c r="H6" s="44"/>
    </row>
    <row r="7" spans="1:8" ht="15">
      <c r="A7" s="52"/>
      <c r="B7" s="53"/>
      <c r="C7" s="3" t="s">
        <v>32</v>
      </c>
      <c r="D7" s="3" t="s">
        <v>0</v>
      </c>
      <c r="E7" s="3" t="s">
        <v>0</v>
      </c>
      <c r="F7" s="3" t="s">
        <v>33</v>
      </c>
      <c r="G7" s="3" t="s">
        <v>33</v>
      </c>
      <c r="H7" s="3" t="s">
        <v>3</v>
      </c>
    </row>
    <row r="8" spans="1:8" ht="15.75" thickBot="1">
      <c r="A8" s="46"/>
      <c r="B8" s="48"/>
      <c r="C8" s="4" t="s">
        <v>53</v>
      </c>
      <c r="D8" s="4" t="s">
        <v>54</v>
      </c>
      <c r="E8" s="4" t="s">
        <v>55</v>
      </c>
      <c r="F8" s="4" t="s">
        <v>56</v>
      </c>
      <c r="G8" s="4" t="s">
        <v>57</v>
      </c>
      <c r="H8" s="4"/>
    </row>
    <row r="9" spans="1:8" ht="15">
      <c r="A9" s="5"/>
      <c r="B9" s="6"/>
      <c r="C9" s="5"/>
      <c r="D9" s="5"/>
      <c r="E9" s="5"/>
      <c r="F9" s="5"/>
      <c r="G9" s="5"/>
      <c r="H9" s="5"/>
    </row>
    <row r="10" spans="1:8" ht="15">
      <c r="A10" s="3" t="s">
        <v>16</v>
      </c>
      <c r="B10" s="7">
        <f>+B12+B25</f>
        <v>152</v>
      </c>
      <c r="C10" s="8">
        <f aca="true" t="shared" si="0" ref="C10:H10">+C12+C25</f>
        <v>15</v>
      </c>
      <c r="D10" s="9">
        <f t="shared" si="0"/>
        <v>100</v>
      </c>
      <c r="E10" s="9">
        <f t="shared" si="0"/>
        <v>2</v>
      </c>
      <c r="F10" s="9">
        <f t="shared" si="0"/>
        <v>19</v>
      </c>
      <c r="G10" s="9">
        <f t="shared" si="0"/>
        <v>8</v>
      </c>
      <c r="H10" s="9">
        <f t="shared" si="0"/>
        <v>8</v>
      </c>
    </row>
    <row r="11" spans="1:8" ht="15">
      <c r="A11" s="10"/>
      <c r="B11" s="6"/>
      <c r="C11" s="5"/>
      <c r="D11" s="5"/>
      <c r="E11" s="5"/>
      <c r="F11" s="5"/>
      <c r="G11" s="5"/>
      <c r="H11" s="5"/>
    </row>
    <row r="12" spans="1:8" ht="15">
      <c r="A12" s="37" t="s">
        <v>30</v>
      </c>
      <c r="B12" s="12">
        <f>+SUM(B14:B23)</f>
        <v>66</v>
      </c>
      <c r="C12" s="13">
        <f aca="true" t="shared" si="1" ref="C12:H12">+SUM(C14:C23)</f>
        <v>7</v>
      </c>
      <c r="D12" s="14">
        <f t="shared" si="1"/>
        <v>36</v>
      </c>
      <c r="E12" s="14">
        <f t="shared" si="1"/>
        <v>0</v>
      </c>
      <c r="F12" s="14">
        <f t="shared" si="1"/>
        <v>11</v>
      </c>
      <c r="G12" s="14">
        <f t="shared" si="1"/>
        <v>6</v>
      </c>
      <c r="H12" s="14">
        <f t="shared" si="1"/>
        <v>6</v>
      </c>
    </row>
    <row r="13" spans="1:8" ht="15">
      <c r="A13" s="5"/>
      <c r="B13" s="6"/>
      <c r="C13" s="5"/>
      <c r="D13" s="5"/>
      <c r="E13" s="5"/>
      <c r="F13" s="5"/>
      <c r="G13" s="5"/>
      <c r="H13" s="5"/>
    </row>
    <row r="14" spans="1:8" ht="15">
      <c r="A14" s="5" t="s">
        <v>35</v>
      </c>
      <c r="B14" s="15">
        <f aca="true" t="shared" si="2" ref="B14:B23">SUM(C14:H14)</f>
        <v>2</v>
      </c>
      <c r="C14" s="16">
        <v>0</v>
      </c>
      <c r="D14" s="16">
        <v>1</v>
      </c>
      <c r="E14" s="16">
        <v>0</v>
      </c>
      <c r="F14" s="16">
        <v>0</v>
      </c>
      <c r="G14" s="17">
        <v>0</v>
      </c>
      <c r="H14" s="16">
        <v>1</v>
      </c>
    </row>
    <row r="15" spans="1:8" ht="15">
      <c r="A15" s="5" t="s">
        <v>36</v>
      </c>
      <c r="B15" s="15">
        <f t="shared" si="2"/>
        <v>6</v>
      </c>
      <c r="C15" s="16">
        <v>0</v>
      </c>
      <c r="D15" s="16">
        <v>6</v>
      </c>
      <c r="E15" s="16">
        <v>0</v>
      </c>
      <c r="F15" s="17">
        <v>0</v>
      </c>
      <c r="G15" s="17">
        <v>0</v>
      </c>
      <c r="H15" s="17">
        <v>0</v>
      </c>
    </row>
    <row r="16" spans="1:8" ht="15">
      <c r="A16" s="5" t="s">
        <v>37</v>
      </c>
      <c r="B16" s="15">
        <f t="shared" si="2"/>
        <v>13</v>
      </c>
      <c r="C16" s="16">
        <v>3</v>
      </c>
      <c r="D16" s="16">
        <v>4</v>
      </c>
      <c r="E16" s="16">
        <v>0</v>
      </c>
      <c r="F16" s="16">
        <v>3</v>
      </c>
      <c r="G16" s="16">
        <v>3</v>
      </c>
      <c r="H16" s="17">
        <v>0</v>
      </c>
    </row>
    <row r="17" spans="1:8" ht="15">
      <c r="A17" s="5" t="s">
        <v>38</v>
      </c>
      <c r="B17" s="15">
        <f t="shared" si="2"/>
        <v>8</v>
      </c>
      <c r="C17" s="16">
        <v>1</v>
      </c>
      <c r="D17" s="16">
        <v>5</v>
      </c>
      <c r="E17" s="17">
        <v>0</v>
      </c>
      <c r="F17" s="17">
        <v>0</v>
      </c>
      <c r="G17" s="16">
        <v>2</v>
      </c>
      <c r="H17" s="17">
        <v>0</v>
      </c>
    </row>
    <row r="18" spans="1:8" ht="15">
      <c r="A18" s="5" t="s">
        <v>39</v>
      </c>
      <c r="B18" s="15">
        <f t="shared" si="2"/>
        <v>2</v>
      </c>
      <c r="C18" s="17">
        <v>0</v>
      </c>
      <c r="D18" s="16">
        <v>1</v>
      </c>
      <c r="E18" s="17">
        <v>0</v>
      </c>
      <c r="F18" s="16">
        <v>1</v>
      </c>
      <c r="G18" s="17">
        <v>0</v>
      </c>
      <c r="H18" s="17">
        <v>0</v>
      </c>
    </row>
    <row r="19" spans="1:8" ht="15">
      <c r="A19" s="5" t="s">
        <v>40</v>
      </c>
      <c r="B19" s="15">
        <f t="shared" si="2"/>
        <v>13</v>
      </c>
      <c r="C19" s="16">
        <v>2</v>
      </c>
      <c r="D19" s="16">
        <v>6</v>
      </c>
      <c r="E19" s="17">
        <v>0</v>
      </c>
      <c r="F19" s="16">
        <v>2</v>
      </c>
      <c r="G19" s="17">
        <v>0</v>
      </c>
      <c r="H19" s="16">
        <v>3</v>
      </c>
    </row>
    <row r="20" spans="1:8" ht="15">
      <c r="A20" s="5" t="s">
        <v>41</v>
      </c>
      <c r="B20" s="15">
        <f t="shared" si="2"/>
        <v>2</v>
      </c>
      <c r="C20" s="17">
        <v>0</v>
      </c>
      <c r="D20" s="16">
        <v>1</v>
      </c>
      <c r="E20" s="17">
        <v>0</v>
      </c>
      <c r="F20" s="17">
        <v>0</v>
      </c>
      <c r="G20" s="16">
        <v>1</v>
      </c>
      <c r="H20" s="17">
        <v>0</v>
      </c>
    </row>
    <row r="21" spans="1:8" ht="15">
      <c r="A21" s="5" t="s">
        <v>42</v>
      </c>
      <c r="B21" s="15">
        <f t="shared" si="2"/>
        <v>9</v>
      </c>
      <c r="C21" s="16">
        <v>1</v>
      </c>
      <c r="D21" s="16">
        <v>6</v>
      </c>
      <c r="E21" s="17">
        <v>0</v>
      </c>
      <c r="F21" s="16">
        <v>2</v>
      </c>
      <c r="G21" s="17">
        <v>0</v>
      </c>
      <c r="H21" s="17">
        <v>0</v>
      </c>
    </row>
    <row r="22" spans="1:8" ht="15">
      <c r="A22" s="5" t="s">
        <v>43</v>
      </c>
      <c r="B22" s="15">
        <f t="shared" si="2"/>
        <v>8</v>
      </c>
      <c r="C22" s="17">
        <v>0</v>
      </c>
      <c r="D22" s="16">
        <v>5</v>
      </c>
      <c r="E22" s="17">
        <v>0</v>
      </c>
      <c r="F22" s="16">
        <v>2</v>
      </c>
      <c r="G22" s="17">
        <v>0</v>
      </c>
      <c r="H22" s="16">
        <v>1</v>
      </c>
    </row>
    <row r="23" spans="1:8" ht="15">
      <c r="A23" s="5" t="s">
        <v>44</v>
      </c>
      <c r="B23" s="15">
        <f t="shared" si="2"/>
        <v>3</v>
      </c>
      <c r="C23" s="17">
        <v>0</v>
      </c>
      <c r="D23" s="16">
        <v>1</v>
      </c>
      <c r="E23" s="17">
        <v>0</v>
      </c>
      <c r="F23" s="16">
        <v>1</v>
      </c>
      <c r="G23" s="17">
        <v>0</v>
      </c>
      <c r="H23" s="16">
        <v>1</v>
      </c>
    </row>
    <row r="24" spans="1:8" ht="15">
      <c r="A24" s="5"/>
      <c r="B24" s="15"/>
      <c r="C24" s="17"/>
      <c r="D24" s="16"/>
      <c r="E24" s="17"/>
      <c r="F24" s="16"/>
      <c r="G24" s="17"/>
      <c r="H24" s="16"/>
    </row>
    <row r="25" spans="1:8" ht="15">
      <c r="A25" s="37" t="s">
        <v>31</v>
      </c>
      <c r="B25" s="12">
        <f>+SUM(B27:B36)</f>
        <v>86</v>
      </c>
      <c r="C25" s="13">
        <f aca="true" t="shared" si="3" ref="C25:H25">+SUM(C27:C36)</f>
        <v>8</v>
      </c>
      <c r="D25" s="14">
        <f t="shared" si="3"/>
        <v>64</v>
      </c>
      <c r="E25" s="14">
        <f t="shared" si="3"/>
        <v>2</v>
      </c>
      <c r="F25" s="14">
        <f t="shared" si="3"/>
        <v>8</v>
      </c>
      <c r="G25" s="14">
        <f t="shared" si="3"/>
        <v>2</v>
      </c>
      <c r="H25" s="14">
        <f t="shared" si="3"/>
        <v>2</v>
      </c>
    </row>
    <row r="26" spans="1:8" ht="15">
      <c r="A26" s="5"/>
      <c r="B26" s="6"/>
      <c r="C26" s="17"/>
      <c r="D26" s="17"/>
      <c r="E26" s="17"/>
      <c r="F26" s="17"/>
      <c r="G26" s="17"/>
      <c r="H26" s="17"/>
    </row>
    <row r="27" spans="1:8" ht="15">
      <c r="A27" s="5" t="s">
        <v>19</v>
      </c>
      <c r="B27" s="15">
        <f aca="true" t="shared" si="4" ref="B27:B36">SUM(C27:H27)</f>
        <v>20</v>
      </c>
      <c r="C27" s="16">
        <v>3</v>
      </c>
      <c r="D27" s="16">
        <v>13</v>
      </c>
      <c r="E27" s="17">
        <v>0</v>
      </c>
      <c r="F27" s="16">
        <v>2</v>
      </c>
      <c r="G27" s="16">
        <v>2</v>
      </c>
      <c r="H27" s="17">
        <v>0</v>
      </c>
    </row>
    <row r="28" spans="1:8" ht="15">
      <c r="A28" s="5" t="s">
        <v>20</v>
      </c>
      <c r="B28" s="15">
        <f t="shared" si="4"/>
        <v>6</v>
      </c>
      <c r="C28" s="16">
        <v>1</v>
      </c>
      <c r="D28" s="16">
        <v>3</v>
      </c>
      <c r="E28" s="16">
        <v>1</v>
      </c>
      <c r="F28" s="16">
        <v>1</v>
      </c>
      <c r="G28" s="17">
        <v>0</v>
      </c>
      <c r="H28" s="17">
        <v>0</v>
      </c>
    </row>
    <row r="29" spans="1:8" ht="15">
      <c r="A29" s="5" t="s">
        <v>21</v>
      </c>
      <c r="B29" s="15">
        <f t="shared" si="4"/>
        <v>1</v>
      </c>
      <c r="C29" s="17">
        <v>0</v>
      </c>
      <c r="D29" s="16">
        <v>1</v>
      </c>
      <c r="E29" s="17">
        <v>0</v>
      </c>
      <c r="F29" s="17">
        <v>0</v>
      </c>
      <c r="G29" s="17">
        <v>0</v>
      </c>
      <c r="H29" s="17">
        <v>0</v>
      </c>
    </row>
    <row r="30" spans="1:8" ht="15">
      <c r="A30" s="5" t="s">
        <v>22</v>
      </c>
      <c r="B30" s="15">
        <f t="shared" si="4"/>
        <v>11</v>
      </c>
      <c r="C30" s="17">
        <v>0</v>
      </c>
      <c r="D30" s="16">
        <v>9</v>
      </c>
      <c r="E30" s="17">
        <v>0</v>
      </c>
      <c r="F30" s="16">
        <v>2</v>
      </c>
      <c r="G30" s="17">
        <v>0</v>
      </c>
      <c r="H30" s="17">
        <v>0</v>
      </c>
    </row>
    <row r="31" spans="1:8" ht="15">
      <c r="A31" s="5" t="s">
        <v>23</v>
      </c>
      <c r="B31" s="15">
        <f t="shared" si="4"/>
        <v>4</v>
      </c>
      <c r="C31" s="17">
        <v>0</v>
      </c>
      <c r="D31" s="16">
        <v>2</v>
      </c>
      <c r="E31" s="17">
        <v>0</v>
      </c>
      <c r="F31" s="16">
        <v>1</v>
      </c>
      <c r="G31" s="17">
        <v>0</v>
      </c>
      <c r="H31" s="16">
        <v>1</v>
      </c>
    </row>
    <row r="32" spans="1:8" ht="15">
      <c r="A32" s="5" t="s">
        <v>24</v>
      </c>
      <c r="B32" s="15">
        <f t="shared" si="4"/>
        <v>11</v>
      </c>
      <c r="C32" s="17">
        <v>1</v>
      </c>
      <c r="D32" s="16">
        <v>9</v>
      </c>
      <c r="E32" s="17">
        <v>0</v>
      </c>
      <c r="F32" s="16">
        <v>1</v>
      </c>
      <c r="G32" s="17">
        <v>0</v>
      </c>
      <c r="H32" s="17">
        <v>0</v>
      </c>
    </row>
    <row r="33" spans="1:8" ht="15">
      <c r="A33" s="5" t="s">
        <v>25</v>
      </c>
      <c r="B33" s="15">
        <f t="shared" si="4"/>
        <v>6</v>
      </c>
      <c r="C33" s="17">
        <v>0</v>
      </c>
      <c r="D33" s="16">
        <v>5</v>
      </c>
      <c r="E33" s="17">
        <v>0</v>
      </c>
      <c r="F33" s="16">
        <v>1</v>
      </c>
      <c r="G33" s="17">
        <v>0</v>
      </c>
      <c r="H33" s="17">
        <v>0</v>
      </c>
    </row>
    <row r="34" spans="1:8" ht="15">
      <c r="A34" s="5" t="s">
        <v>26</v>
      </c>
      <c r="B34" s="15">
        <f t="shared" si="4"/>
        <v>13</v>
      </c>
      <c r="C34" s="17">
        <v>1</v>
      </c>
      <c r="D34" s="16">
        <v>11</v>
      </c>
      <c r="E34" s="17">
        <v>0</v>
      </c>
      <c r="F34" s="17">
        <v>0</v>
      </c>
      <c r="G34" s="17">
        <v>0</v>
      </c>
      <c r="H34" s="16">
        <v>1</v>
      </c>
    </row>
    <row r="35" spans="1:8" ht="15">
      <c r="A35" s="5" t="s">
        <v>27</v>
      </c>
      <c r="B35" s="15">
        <f t="shared" si="4"/>
        <v>6</v>
      </c>
      <c r="C35" s="16">
        <v>1</v>
      </c>
      <c r="D35" s="16">
        <v>5</v>
      </c>
      <c r="E35" s="17">
        <v>0</v>
      </c>
      <c r="F35" s="17">
        <v>0</v>
      </c>
      <c r="G35" s="17">
        <v>0</v>
      </c>
      <c r="H35" s="17">
        <v>0</v>
      </c>
    </row>
    <row r="36" spans="1:8" ht="15.75" thickBot="1">
      <c r="A36" s="18" t="s">
        <v>28</v>
      </c>
      <c r="B36" s="19">
        <f t="shared" si="4"/>
        <v>8</v>
      </c>
      <c r="C36" s="20">
        <v>1</v>
      </c>
      <c r="D36" s="20">
        <v>6</v>
      </c>
      <c r="E36" s="20">
        <v>1</v>
      </c>
      <c r="F36" s="21">
        <v>0</v>
      </c>
      <c r="G36" s="21">
        <v>0</v>
      </c>
      <c r="H36" s="21">
        <v>0</v>
      </c>
    </row>
    <row r="37" ht="15">
      <c r="A37" s="35" t="s">
        <v>66</v>
      </c>
    </row>
  </sheetData>
  <mergeCells count="5">
    <mergeCell ref="C6:H6"/>
    <mergeCell ref="A6:A8"/>
    <mergeCell ref="B6:B8"/>
    <mergeCell ref="A3:H3"/>
    <mergeCell ref="A4:H4"/>
  </mergeCells>
  <printOptions horizontalCentered="1" verticalCentered="1"/>
  <pageMargins left="0.3937007874015748" right="0.3937007874015748" top="1" bottom="1" header="0" footer="0"/>
  <pageSetup fitToHeight="1" fitToWidth="1" horizontalDpi="600" verticalDpi="600" orientation="portrait" paperSize="126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Poder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apacheco</dc:creator>
  <cp:keywords/>
  <dc:description/>
  <cp:lastModifiedBy>xbarrientos</cp:lastModifiedBy>
  <cp:lastPrinted>2005-04-27T21:12:46Z</cp:lastPrinted>
  <dcterms:created xsi:type="dcterms:W3CDTF">2005-03-08T12:45:54Z</dcterms:created>
  <dcterms:modified xsi:type="dcterms:W3CDTF">2005-04-27T21:12:53Z</dcterms:modified>
  <cp:category/>
  <cp:version/>
  <cp:contentType/>
  <cp:contentStatus/>
</cp:coreProperties>
</file>