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725" windowWidth="10935" windowHeight="627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<sst xmlns="http://schemas.openxmlformats.org/spreadsheetml/2006/main" count="205" uniqueCount="200">
  <si>
    <t>INDICE SALARIAL</t>
  </si>
  <si>
    <t>CLAVE</t>
  </si>
  <si>
    <t xml:space="preserve">      TITULO DEL PUESTO</t>
  </si>
  <si>
    <t>BASE</t>
  </si>
  <si>
    <t>ANUAL</t>
  </si>
  <si>
    <t>MONTO</t>
  </si>
  <si>
    <t>CATEGORIA</t>
  </si>
  <si>
    <t>R.E.F.J.</t>
  </si>
  <si>
    <t>SOBRES</t>
  </si>
  <si>
    <t>ANTERIOR</t>
  </si>
  <si>
    <t>ACTUAL</t>
  </si>
  <si>
    <t>Monto</t>
  </si>
  <si>
    <t>DIFERENCIA</t>
  </si>
  <si>
    <t>LAUDO</t>
  </si>
  <si>
    <t>ADMINISTRADOR REGIONAL 1</t>
  </si>
  <si>
    <t>ADMINISTRADOR REGIONAL 2</t>
  </si>
  <si>
    <t>ADMINISTRADOR REGIONAL 3</t>
  </si>
  <si>
    <t>ANALISTA EN CRIMINOLOGIA</t>
  </si>
  <si>
    <t>ARMERO</t>
  </si>
  <si>
    <t>ASESOR JURIDICO 1</t>
  </si>
  <si>
    <t>ASESOR JURIDICO 2</t>
  </si>
  <si>
    <t xml:space="preserve">ASESOR OPERATIVO </t>
  </si>
  <si>
    <t>ASISTENTE  ADMINISTRATIVO  1</t>
  </si>
  <si>
    <t>ASISTENTE  ADMINISTRATIVO 2</t>
  </si>
  <si>
    <t xml:space="preserve">ASISTENTE  ADMINISTRATIVO 3 </t>
  </si>
  <si>
    <t>ASISTENTE DE LABORATORIO</t>
  </si>
  <si>
    <t>ASISTENTE DE ODONTOLOGIA</t>
  </si>
  <si>
    <t xml:space="preserve">ASISTENTE EN ADMINISTRACIÓN 3 </t>
  </si>
  <si>
    <t>ASISTENTE EN SEGURIDAD</t>
  </si>
  <si>
    <t>ASISTENTE JUDICIAL</t>
  </si>
  <si>
    <t xml:space="preserve">ASISTENTE JURÍDICO  </t>
  </si>
  <si>
    <t xml:space="preserve">ASISTENTE SERVICIOS AUDIOVISUALES </t>
  </si>
  <si>
    <t>AUDITOR SUPERVISOR</t>
  </si>
  <si>
    <t>AUXILIAR  ADMINISTRATIVO 1</t>
  </si>
  <si>
    <t>AUXILIAR  ADMINISTRATIVO 2</t>
  </si>
  <si>
    <t>AUXILIAR DE ARCHIVO 2</t>
  </si>
  <si>
    <t>AUXILIAR DE ARTES GRAFICAS 1</t>
  </si>
  <si>
    <t>AUXILIAR DE ARTES GRAFICAS 2</t>
  </si>
  <si>
    <t>AUXILIAR DE ARTES GRAFICAS 3</t>
  </si>
  <si>
    <t>AUXILIAR DE ARTES GRAFICAS 4</t>
  </si>
  <si>
    <t>AUXILIAR DE ENFERMERIA</t>
  </si>
  <si>
    <t xml:space="preserve">AUXILIAR DE INFORMATICA </t>
  </si>
  <si>
    <t>AUXILIAR DE MORGUE</t>
  </si>
  <si>
    <t>AUXILIAR DE SEGURIDAD SUPERVISOR</t>
  </si>
  <si>
    <t>AUXILIAR DE SERVICIOS GENERALES 1</t>
  </si>
  <si>
    <t>AUXILIAR DE SERVICIOS GENERALES 2</t>
  </si>
  <si>
    <t xml:space="preserve">AUXILIAR DE SERVICIOS GENERALES 3 </t>
  </si>
  <si>
    <t xml:space="preserve">AUXILIAR DE SERVICIOS GENERALES 3B </t>
  </si>
  <si>
    <t>AUXILIAR DE SERVICIOS GENERALES 4</t>
  </si>
  <si>
    <t>AUXILIAR JUDICIAL 1</t>
  </si>
  <si>
    <t>AUXILIAR JUDICIAL 2</t>
  </si>
  <si>
    <t>AUXILIAR JUDICIAL 3</t>
  </si>
  <si>
    <t>AUXILIAR JUDICIAL 3 B</t>
  </si>
  <si>
    <t>AUXILIAR JUDICIAL 3 C</t>
  </si>
  <si>
    <t>AUXILIAR JUDICIAL 3 D</t>
  </si>
  <si>
    <t>AUXILIAR JURIDICO 1</t>
  </si>
  <si>
    <t>AUXILIAR JURIDICO 2</t>
  </si>
  <si>
    <t xml:space="preserve">AUXILIAR SERVICIOS AUDIOVISUALES </t>
  </si>
  <si>
    <t>AUXILIAR SERVICIOS CALIFICADOS 1</t>
  </si>
  <si>
    <t>AUXILIAR SERVICIOS CALIFICADOS 2</t>
  </si>
  <si>
    <t>AUXILIAR SERVICIOS CALIFICADOS 3</t>
  </si>
  <si>
    <t>AUXILIAR SERVICIOS CONTRALORÍA</t>
  </si>
  <si>
    <t>AUXILIAR SUPERNUMERARIO 1</t>
  </si>
  <si>
    <t>AUXILIAR SUPERNUMERARIO 2</t>
  </si>
  <si>
    <t>BIÓLOGO</t>
  </si>
  <si>
    <t>CONDUCTOR DE DETENIDOS</t>
  </si>
  <si>
    <t>CONSERJE  2 B</t>
  </si>
  <si>
    <t>CONTRALOR DE SERVICIOS</t>
  </si>
  <si>
    <t>COORDINADOR UNID. DE NOTIFICACIONES</t>
  </si>
  <si>
    <t>COORDINADOR UNID.INTERDISCIPLINARIA</t>
  </si>
  <si>
    <t xml:space="preserve">DEFENSOR PÚBLICO </t>
  </si>
  <si>
    <t xml:space="preserve">DEFENSOR PÚBLICO COORDINADOR </t>
  </si>
  <si>
    <t>DEFENSOR PÚBLICO COORDINADOR 1</t>
  </si>
  <si>
    <t>DEFENSOR PÚBLICO COORDINADOR 2</t>
  </si>
  <si>
    <t>DEFENSOR PÚBLICO SUPERVISOR</t>
  </si>
  <si>
    <t>DIBUJANTE RETRATISTA</t>
  </si>
  <si>
    <t>DIRECTOR GENERAL 1</t>
  </si>
  <si>
    <t>DIRECTOR GENERAL 2</t>
  </si>
  <si>
    <t>DIRECTOR NACIONAL DE NOTARIADO</t>
  </si>
  <si>
    <t>ENCARGADO DE APOYO A LA JURISDICCIÓN</t>
  </si>
  <si>
    <t>ENCARGADO DE MANTENIMIENTO DE TRANSP.</t>
  </si>
  <si>
    <t>ENCARGADO DE PRENSA DEL  O.I.J.</t>
  </si>
  <si>
    <t>ENCARGADO DE TECNICAS COMUN. INTERACT.</t>
  </si>
  <si>
    <t xml:space="preserve">ENCARGADO DE UNIDAD </t>
  </si>
  <si>
    <t>FISCAL</t>
  </si>
  <si>
    <t>FISCAL ADJUNTO</t>
  </si>
  <si>
    <t>FISCAL AUXILIAR</t>
  </si>
  <si>
    <t xml:space="preserve">FISCAL GENERAL </t>
  </si>
  <si>
    <t>FISCAL GENERAL ADJUNTO</t>
  </si>
  <si>
    <t>FOTOGRAFO CRIMINALISTA</t>
  </si>
  <si>
    <t>INSPECTOR  ASEGURAMIENTO CALIDAD</t>
  </si>
  <si>
    <t>INSPECTOR ASISTENTE</t>
  </si>
  <si>
    <t>INSPECTOR GENERAL 1</t>
  </si>
  <si>
    <t>INSPECTOR GENERAL 2</t>
  </si>
  <si>
    <t>INSTRUCTOR 1</t>
  </si>
  <si>
    <t>INSTRUCTOR 2</t>
  </si>
  <si>
    <t>INTEGRANTE DEL CONSEJO MÉDICO</t>
  </si>
  <si>
    <t>INTEGRANTE DEL CONSEJO SUPERIOR</t>
  </si>
  <si>
    <t>INTERPRETE PARA LAS OFICINAS</t>
  </si>
  <si>
    <t>INVESTIGADOR 1</t>
  </si>
  <si>
    <t>INVESTIGADOR 2</t>
  </si>
  <si>
    <t>JEFE  DEL DIGESTO</t>
  </si>
  <si>
    <t>JEFE ADMINISTRATIVO 1</t>
  </si>
  <si>
    <t>JEFE ADMINISTRATIVO 2</t>
  </si>
  <si>
    <t>JEFE ADMINISTRATIVO 3</t>
  </si>
  <si>
    <t>JEFE ADMINISTRATIVO 4</t>
  </si>
  <si>
    <t>JEFE DE ARCHIVO Y REG. JUDICIAL</t>
  </si>
  <si>
    <t xml:space="preserve">JEFE DE ASESORIA LEGAL </t>
  </si>
  <si>
    <t>JEFE DE BIBLIOTECA JUDICIAL</t>
  </si>
  <si>
    <t>JEFE DE CÁRCEL Y TRANSPORTES</t>
  </si>
  <si>
    <t>JEFE DE DEFENSORES PÚBLICOS</t>
  </si>
  <si>
    <t>JEFE DE INVESTIGACION 1</t>
  </si>
  <si>
    <t>JEFE DE INVESTIGACION 2</t>
  </si>
  <si>
    <t>JEFE DE INVESTIGACION 3</t>
  </si>
  <si>
    <t>JEFE DEPARTAMENTO 1</t>
  </si>
  <si>
    <t>JEFE DEPARTAMENTO 2</t>
  </si>
  <si>
    <t>JEFE DEPÓS.DE OBJETOS Y MUSEO CRIM.</t>
  </si>
  <si>
    <t>JEFE DEPTO.LABORATORIO CIENC.FOR.</t>
  </si>
  <si>
    <t>JEFE PROFESIONAL DE INVESTIGACION 1</t>
  </si>
  <si>
    <t>JEFE PROFESIONAL DE INVESTIGACION 2</t>
  </si>
  <si>
    <t>JEFE SECC. ANAL. ESCR. DOC. DUD.</t>
  </si>
  <si>
    <t>JEFE SECC. DEL. ECONÓMICOS Y FIN.</t>
  </si>
  <si>
    <t>JEFE SECC. FOTOG. Y AUDIOVISUALES</t>
  </si>
  <si>
    <t>JEFE SECC. LABORATORIO CIENC. FOR.</t>
  </si>
  <si>
    <t>JEFE SERVICIO MÉDICO DE EMPRESA</t>
  </si>
  <si>
    <t>JUEZ 1</t>
  </si>
  <si>
    <t>JUEZ 2</t>
  </si>
  <si>
    <t>JUEZ 3</t>
  </si>
  <si>
    <t>JUEZ 4</t>
  </si>
  <si>
    <t xml:space="preserve">JUEZ 5 </t>
  </si>
  <si>
    <t xml:space="preserve">JUEZ SUPERNUMERARIO </t>
  </si>
  <si>
    <t xml:space="preserve">MAGISTRADO </t>
  </si>
  <si>
    <t>MAGISTRADO PRESIDENTE</t>
  </si>
  <si>
    <t>MAGISTRADO PRESIDENTE DE LA SALA</t>
  </si>
  <si>
    <t>MAGISTRADO SUPLENTE</t>
  </si>
  <si>
    <t>MAGISTRADO VICEPRESIDENTE</t>
  </si>
  <si>
    <t>MÉDICO 1</t>
  </si>
  <si>
    <t>MÉDICO 2</t>
  </si>
  <si>
    <t>MÉDICO 3</t>
  </si>
  <si>
    <t>MÉDICO 5</t>
  </si>
  <si>
    <t xml:space="preserve">MÉDICO DE EMPRESA </t>
  </si>
  <si>
    <t>MÉDICO DE EMPRESA ESPECIALISTA</t>
  </si>
  <si>
    <t>MEDICO RESIDENTE</t>
  </si>
  <si>
    <t>MICROBIOLOGO CLINICO</t>
  </si>
  <si>
    <t>NOTIFICADOR 1</t>
  </si>
  <si>
    <t>NOTIFICADOR 1-B</t>
  </si>
  <si>
    <t>NOTIFICADOR 1-C</t>
  </si>
  <si>
    <t>NOTIFICADOR 1-D</t>
  </si>
  <si>
    <t>ODONTOLOGO</t>
  </si>
  <si>
    <t>ODONTÓLOGO FORENSE</t>
  </si>
  <si>
    <t>OFICIAL DE INVESTIGACION</t>
  </si>
  <si>
    <t xml:space="preserve">OFICIAL DE LOCALIZACIÓN </t>
  </si>
  <si>
    <t>PROFESIONAL 1</t>
  </si>
  <si>
    <t>PROFESIONAL 2</t>
  </si>
  <si>
    <t xml:space="preserve">PROFESIONAL 3 </t>
  </si>
  <si>
    <t>PROFESIONAL EN CIENCIAS FORENSES 2</t>
  </si>
  <si>
    <t>PROFESIONAL EN DERECHO 1</t>
  </si>
  <si>
    <t>PROFESIONAL EN DERECHO 2</t>
  </si>
  <si>
    <t>PROFESIONAL EN DERECHO 3</t>
  </si>
  <si>
    <t>PROFESIONAL EN INFORMATICA 1</t>
  </si>
  <si>
    <t>PROFESIONAL EN INFORMATICA 2</t>
  </si>
  <si>
    <t>PROFESIONAL EN INFORMATICA 3</t>
  </si>
  <si>
    <t>PROFESIONAL EN METOD.DE ENSEÑANZA</t>
  </si>
  <si>
    <t>PROSECRETARIO GENERAL 1 G-8</t>
  </si>
  <si>
    <t>PROSECRETARIO GENERAL 2 G-8</t>
  </si>
  <si>
    <t>PSICOLOGO CLÍNICO</t>
  </si>
  <si>
    <t>QUÍMICO</t>
  </si>
  <si>
    <t>SECRETARIA TECNICA DE GENERO</t>
  </si>
  <si>
    <t>SECRETARIO DE SALA</t>
  </si>
  <si>
    <t>SECRETARIO EJEC. CONAMAJ</t>
  </si>
  <si>
    <t>SECRETARIO EJECUTIVO 1</t>
  </si>
  <si>
    <t>SECRETARIO EJECUTIVO 2</t>
  </si>
  <si>
    <t>SECRETARIO EJECUTIVO 3</t>
  </si>
  <si>
    <t>SECRETARIO ESCUELA JUDICIAL</t>
  </si>
  <si>
    <t>SECRETARIO GENERAL O.I.J.</t>
  </si>
  <si>
    <t>SUBCONTRALOR DE SERVICIO</t>
  </si>
  <si>
    <t>SUBDIRECTOR GENERAL</t>
  </si>
  <si>
    <t>SUBJEFE ARCHIVO Y REGISTRO JUD.</t>
  </si>
  <si>
    <t>SUBJEFE DE DEFENSORES PÚBLICOS</t>
  </si>
  <si>
    <t>SUBJEFE DEPARTAMENTO</t>
  </si>
  <si>
    <t>SUPERVISOR AREA DE PSICOLOGIA</t>
  </si>
  <si>
    <t>SUPERVISOR DE SERVICIO O.I.J.</t>
  </si>
  <si>
    <t>SUPERVISOR DE SERVICIO O.I.J.-B</t>
  </si>
  <si>
    <t>TÉCNICO  ADMINISTRATIVO  1</t>
  </si>
  <si>
    <t>TECNICO  ADMINISTRATIVO  2</t>
  </si>
  <si>
    <t>TECNICO CRIMINALISTICO  1</t>
  </si>
  <si>
    <t>TECNICO CRIMINALISTICO  2</t>
  </si>
  <si>
    <t>TÉCNICO EN RADIOCOMUNICACIÓN</t>
  </si>
  <si>
    <t>TÉCNICO PRODUCCIÓN DE AUDIOVISUALES</t>
  </si>
  <si>
    <t>TECNICO UNIDAD EJECUTORA</t>
  </si>
  <si>
    <t>TECNOLOGO MEDICO</t>
  </si>
  <si>
    <t>TOPÓGRAFO</t>
  </si>
  <si>
    <t>INCREMENTO DEL 4% POR COSTO DE VIDA A PARTIR DEL 01-07-2005</t>
  </si>
  <si>
    <t xml:space="preserve"> </t>
  </si>
  <si>
    <r>
      <t>OFICIAL DE INSPECCION</t>
    </r>
    <r>
      <rPr>
        <sz val="6"/>
        <rFont val="Arial"/>
        <family val="2"/>
      </rPr>
      <t>(3)</t>
    </r>
  </si>
  <si>
    <t>ASISTENTE JUDICIAL 1</t>
  </si>
  <si>
    <t>ASISTENTE JUDICIAL 2</t>
  </si>
  <si>
    <t>ASISTENTE JUDICIAL 3</t>
  </si>
  <si>
    <t>TECNICO EN TELECOMUNICACIONES</t>
  </si>
  <si>
    <t>TÉCNICO EN TELECOMUNICACIONES B</t>
  </si>
</sst>
</file>

<file path=xl/styles.xml><?xml version="1.0" encoding="utf-8"?>
<styleSheet xmlns="http://schemas.openxmlformats.org/spreadsheetml/2006/main">
  <numFmts count="16">
    <numFmt numFmtId="5" formatCode="&quot;¢&quot;#,##0_);\(&quot;¢&quot;#,##0\)"/>
    <numFmt numFmtId="6" formatCode="&quot;¢&quot;#,##0_);[Red]\(&quot;¢&quot;#,##0\)"/>
    <numFmt numFmtId="7" formatCode="&quot;¢&quot;#,##0.00_);\(&quot;¢&quot;#,##0.00\)"/>
    <numFmt numFmtId="8" formatCode="&quot;¢&quot;#,##0.00_);[Red]\(&quot;¢&quot;#,##0.00\)"/>
    <numFmt numFmtId="42" formatCode="_(&quot;¢&quot;* #,##0_);_(&quot;¢&quot;* \(#,##0\);_(&quot;¢&quot;* &quot;-&quot;_);_(@_)"/>
    <numFmt numFmtId="41" formatCode="_(* #,##0_);_(* \(#,##0\);_(* &quot;-&quot;_);_(@_)"/>
    <numFmt numFmtId="44" formatCode="_(&quot;¢&quot;* #,##0.00_);_(&quot;¢&quot;* \(#,##0.00\);_(&quot;¢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0.0000000000%"/>
    <numFmt numFmtId="171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0" fontId="1" fillId="0" borderId="4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70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 applyProtection="1">
      <alignment/>
      <protection/>
    </xf>
    <xf numFmtId="171" fontId="3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0" fillId="0" borderId="4" xfId="0" applyFont="1" applyFill="1" applyBorder="1" applyAlignment="1">
      <alignment horizontal="left"/>
    </xf>
    <xf numFmtId="170" fontId="0" fillId="0" borderId="4" xfId="0" applyNumberFormat="1" applyFont="1" applyBorder="1" applyAlignment="1">
      <alignment/>
    </xf>
    <xf numFmtId="170" fontId="3" fillId="0" borderId="4" xfId="0" applyNumberFormat="1" applyFont="1" applyFill="1" applyBorder="1" applyAlignment="1">
      <alignment/>
    </xf>
    <xf numFmtId="170" fontId="0" fillId="0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">
      <selection activeCell="D6" sqref="D6"/>
    </sheetView>
  </sheetViews>
  <sheetFormatPr defaultColWidth="11.421875" defaultRowHeight="12.75" outlineLevelCol="3"/>
  <cols>
    <col min="1" max="1" width="11.421875" style="24" customWidth="1"/>
    <col min="2" max="2" width="44.57421875" style="2" bestFit="1" customWidth="1"/>
    <col min="3" max="3" width="12.140625" style="2" hidden="1" customWidth="1"/>
    <col min="4" max="4" width="10.7109375" style="2" customWidth="1" outlineLevel="1"/>
    <col min="5" max="5" width="16.00390625" style="25" hidden="1" customWidth="1" outlineLevel="1"/>
    <col min="6" max="6" width="10.140625" style="2" bestFit="1" customWidth="1" outlineLevel="1"/>
    <col min="7" max="7" width="9.00390625" style="2" hidden="1" customWidth="1" outlineLevel="3"/>
    <col min="8" max="8" width="12.00390625" style="2" hidden="1" customWidth="1" outlineLevel="2" collapsed="1"/>
    <col min="9" max="9" width="12.28125" style="2" hidden="1" customWidth="1" outlineLevel="1" collapsed="1"/>
    <col min="10" max="10" width="8.7109375" style="2" bestFit="1" customWidth="1" outlineLevel="1"/>
    <col min="11" max="11" width="10.140625" style="26" customWidth="1" outlineLevel="1"/>
    <col min="12" max="12" width="13.57421875" style="27" bestFit="1" customWidth="1" outlineLevel="1"/>
    <col min="13" max="16384" width="11.421875" style="2" customWidth="1"/>
  </cols>
  <sheetData>
    <row r="1" spans="1:12" ht="14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4.25">
      <c r="A2" s="32" t="s">
        <v>192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4.25">
      <c r="A3" s="32" t="s">
        <v>193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4" customFormat="1" ht="14.25">
      <c r="A4" s="3" t="s">
        <v>1</v>
      </c>
      <c r="B4" s="4" t="s">
        <v>2</v>
      </c>
      <c r="C4" s="5" t="s">
        <v>3</v>
      </c>
      <c r="D4" s="3" t="s">
        <v>3</v>
      </c>
      <c r="E4" s="6"/>
      <c r="F4" s="4" t="s">
        <v>4</v>
      </c>
      <c r="G4" s="7"/>
      <c r="H4" s="1" t="s">
        <v>5</v>
      </c>
      <c r="I4" s="1" t="s">
        <v>6</v>
      </c>
      <c r="J4" s="3" t="s">
        <v>7</v>
      </c>
      <c r="K4" s="8" t="s">
        <v>8</v>
      </c>
      <c r="L4" s="4" t="s">
        <v>6</v>
      </c>
    </row>
    <row r="5" spans="1:12" s="24" customFormat="1" ht="14.25">
      <c r="A5" s="9"/>
      <c r="B5" s="9"/>
      <c r="C5" s="9" t="s">
        <v>9</v>
      </c>
      <c r="D5" s="9" t="s">
        <v>10</v>
      </c>
      <c r="E5" s="10"/>
      <c r="F5" s="9" t="s">
        <v>10</v>
      </c>
      <c r="G5" s="9" t="s">
        <v>11</v>
      </c>
      <c r="H5" s="9" t="s">
        <v>12</v>
      </c>
      <c r="I5" s="9" t="s">
        <v>10</v>
      </c>
      <c r="J5" s="9"/>
      <c r="K5" s="11" t="s">
        <v>13</v>
      </c>
      <c r="L5" s="9" t="s">
        <v>10</v>
      </c>
    </row>
    <row r="6" spans="1:12" ht="14.25">
      <c r="A6" s="12">
        <v>171</v>
      </c>
      <c r="B6" s="13" t="s">
        <v>14</v>
      </c>
      <c r="C6" s="14">
        <v>332600</v>
      </c>
      <c r="D6" s="14">
        <v>346200</v>
      </c>
      <c r="E6" s="15">
        <v>0.017235906043565483</v>
      </c>
      <c r="F6" s="16">
        <f>D6*E6</f>
        <v>5967.070672282371</v>
      </c>
      <c r="G6" s="17" t="e">
        <f>#REF!*#REF!</f>
        <v>#REF!</v>
      </c>
      <c r="H6" s="17" t="e">
        <f>IF(MOD(G6,#REF!)&gt;0,(TRUNC(G6/#REF!)+1)*400,(G6/#REF!)*400)</f>
        <v>#REF!</v>
      </c>
      <c r="I6" s="17">
        <f aca="true" t="shared" si="0" ref="I6:I73">(((D6-26200)/400)+82)</f>
        <v>882</v>
      </c>
      <c r="J6" s="18">
        <v>18</v>
      </c>
      <c r="K6" s="16"/>
      <c r="L6" s="12">
        <v>882</v>
      </c>
    </row>
    <row r="7" spans="1:12" ht="14.25">
      <c r="A7" s="12">
        <v>172</v>
      </c>
      <c r="B7" s="13" t="s">
        <v>15</v>
      </c>
      <c r="C7" s="14">
        <v>431000</v>
      </c>
      <c r="D7" s="14">
        <v>448600</v>
      </c>
      <c r="E7" s="15">
        <v>0.016813816069821873</v>
      </c>
      <c r="F7" s="16">
        <f>D7*E7</f>
        <v>7542.677888922092</v>
      </c>
      <c r="G7" s="17" t="e">
        <f>#REF!*#REF!</f>
        <v>#REF!</v>
      </c>
      <c r="H7" s="17" t="e">
        <f>IF(MOD(G7,#REF!)&gt;0,(TRUNC(G7/#REF!)+1)*400,(G7/#REF!)*400)</f>
        <v>#REF!</v>
      </c>
      <c r="I7" s="17">
        <f t="shared" si="0"/>
        <v>1138</v>
      </c>
      <c r="J7" s="18">
        <v>22</v>
      </c>
      <c r="K7" s="16"/>
      <c r="L7" s="12">
        <v>1138</v>
      </c>
    </row>
    <row r="8" spans="1:12" ht="14.25">
      <c r="A8" s="12">
        <v>173</v>
      </c>
      <c r="B8" s="13" t="s">
        <v>16</v>
      </c>
      <c r="C8" s="14">
        <v>468600</v>
      </c>
      <c r="D8" s="14">
        <v>487400</v>
      </c>
      <c r="E8" s="15">
        <v>0.016671873596555753</v>
      </c>
      <c r="F8" s="16">
        <f aca="true" t="shared" si="1" ref="F8:F71">D8*E8</f>
        <v>8125.871190961274</v>
      </c>
      <c r="G8" s="17" t="e">
        <f>#REF!*#REF!</f>
        <v>#REF!</v>
      </c>
      <c r="H8" s="17" t="e">
        <f>IF(MOD(G8,#REF!)&gt;0,(TRUNC(G8/#REF!)+1)*400,(G8/#REF!)*400)</f>
        <v>#REF!</v>
      </c>
      <c r="I8" s="17">
        <f t="shared" si="0"/>
        <v>1235</v>
      </c>
      <c r="J8" s="18">
        <v>26</v>
      </c>
      <c r="K8" s="16"/>
      <c r="L8" s="12">
        <v>1235</v>
      </c>
    </row>
    <row r="9" spans="1:12" ht="14.25">
      <c r="A9" s="12">
        <v>799</v>
      </c>
      <c r="B9" s="13" t="s">
        <v>17</v>
      </c>
      <c r="C9" s="14">
        <v>293400</v>
      </c>
      <c r="D9" s="14">
        <v>305400</v>
      </c>
      <c r="E9" s="15">
        <v>0.017438388220533885</v>
      </c>
      <c r="F9" s="16">
        <f t="shared" si="1"/>
        <v>5325.683762551049</v>
      </c>
      <c r="G9" s="17" t="e">
        <f>#REF!*#REF!</f>
        <v>#REF!</v>
      </c>
      <c r="H9" s="17" t="e">
        <f>IF(MOD(G9,#REF!)&gt;0,(TRUNC(G9/#REF!)+1)*400,(G9/#REF!)*400)</f>
        <v>#REF!</v>
      </c>
      <c r="I9" s="17">
        <f t="shared" si="0"/>
        <v>780</v>
      </c>
      <c r="J9" s="18">
        <v>14</v>
      </c>
      <c r="K9" s="16"/>
      <c r="L9" s="12">
        <v>780</v>
      </c>
    </row>
    <row r="10" spans="1:12" ht="14.25">
      <c r="A10" s="12">
        <v>881</v>
      </c>
      <c r="B10" s="13" t="s">
        <v>18</v>
      </c>
      <c r="C10" s="14">
        <v>227400</v>
      </c>
      <c r="D10" s="14">
        <v>236600</v>
      </c>
      <c r="E10" s="15">
        <v>0.01785360740729631</v>
      </c>
      <c r="F10" s="16">
        <f t="shared" si="1"/>
        <v>4224.163512566307</v>
      </c>
      <c r="G10" s="17" t="e">
        <f>#REF!*#REF!</f>
        <v>#REF!</v>
      </c>
      <c r="H10" s="17" t="e">
        <f>IF(MOD(G10,#REF!)&gt;0,(TRUNC(G10/#REF!)+1)*400,(G10/#REF!)*400)</f>
        <v>#REF!</v>
      </c>
      <c r="I10" s="17">
        <f t="shared" si="0"/>
        <v>608</v>
      </c>
      <c r="J10" s="18">
        <v>10</v>
      </c>
      <c r="K10" s="16"/>
      <c r="L10" s="12">
        <v>608</v>
      </c>
    </row>
    <row r="11" spans="1:12" ht="14.25">
      <c r="A11" s="12">
        <v>1052</v>
      </c>
      <c r="B11" s="13" t="s">
        <v>19</v>
      </c>
      <c r="C11" s="14">
        <v>420600</v>
      </c>
      <c r="D11" s="14">
        <v>437800</v>
      </c>
      <c r="E11" s="15">
        <v>0.016854719435003503</v>
      </c>
      <c r="F11" s="16">
        <f t="shared" si="1"/>
        <v>7378.996168644533</v>
      </c>
      <c r="G11" s="17" t="e">
        <f>#REF!*#REF!</f>
        <v>#REF!</v>
      </c>
      <c r="H11" s="17" t="e">
        <f>IF(MOD(G11,#REF!)&gt;0,(TRUNC(G11/#REF!)+1)*400,(G11/#REF!)*400)</f>
        <v>#REF!</v>
      </c>
      <c r="I11" s="17">
        <f t="shared" si="0"/>
        <v>1111</v>
      </c>
      <c r="J11" s="18">
        <v>18</v>
      </c>
      <c r="K11" s="16"/>
      <c r="L11" s="12">
        <v>1111</v>
      </c>
    </row>
    <row r="12" spans="1:12" ht="14.25">
      <c r="A12" s="12">
        <v>1053</v>
      </c>
      <c r="B12" s="13" t="s">
        <v>20</v>
      </c>
      <c r="C12" s="14">
        <v>431000</v>
      </c>
      <c r="D12" s="14">
        <v>448600</v>
      </c>
      <c r="E12" s="15">
        <v>0.016813816069821873</v>
      </c>
      <c r="F12" s="16">
        <f t="shared" si="1"/>
        <v>7542.677888922092</v>
      </c>
      <c r="G12" s="17" t="e">
        <f>#REF!*#REF!</f>
        <v>#REF!</v>
      </c>
      <c r="H12" s="17" t="e">
        <f>IF(MOD(G12,#REF!)&gt;0,(TRUNC(G12/#REF!)+1)*400,(G12/#REF!)*400)</f>
        <v>#REF!</v>
      </c>
      <c r="I12" s="17">
        <f t="shared" si="0"/>
        <v>1138</v>
      </c>
      <c r="J12" s="18">
        <v>18</v>
      </c>
      <c r="K12" s="16"/>
      <c r="L12" s="12">
        <v>1138</v>
      </c>
    </row>
    <row r="13" spans="1:12" ht="14.25">
      <c r="A13" s="12">
        <v>1080</v>
      </c>
      <c r="B13" s="13" t="s">
        <v>21</v>
      </c>
      <c r="C13" s="14">
        <v>420600</v>
      </c>
      <c r="D13" s="14">
        <v>437800</v>
      </c>
      <c r="E13" s="15">
        <v>0.016854719435003503</v>
      </c>
      <c r="F13" s="16">
        <f t="shared" si="1"/>
        <v>7378.996168644533</v>
      </c>
      <c r="G13" s="17" t="e">
        <f>#REF!*#REF!</f>
        <v>#REF!</v>
      </c>
      <c r="H13" s="17" t="e">
        <f>IF(MOD(G13,#REF!)&gt;0,(TRUNC(G13/#REF!)+1)*400,(G13/#REF!)*400)</f>
        <v>#REF!</v>
      </c>
      <c r="I13" s="17">
        <f t="shared" si="0"/>
        <v>1111</v>
      </c>
      <c r="J13" s="18">
        <v>18</v>
      </c>
      <c r="K13" s="16"/>
      <c r="L13" s="12">
        <v>1111</v>
      </c>
    </row>
    <row r="14" spans="1:12" ht="14.25">
      <c r="A14" s="12">
        <v>1208</v>
      </c>
      <c r="B14" s="13" t="s">
        <v>22</v>
      </c>
      <c r="C14" s="14">
        <v>215800</v>
      </c>
      <c r="D14" s="14">
        <v>224600</v>
      </c>
      <c r="E14" s="15">
        <v>0.01794295242687239</v>
      </c>
      <c r="F14" s="16">
        <f t="shared" si="1"/>
        <v>4029.987115075539</v>
      </c>
      <c r="G14" s="17" t="e">
        <f>#REF!*#REF!</f>
        <v>#REF!</v>
      </c>
      <c r="H14" s="17" t="e">
        <f>IF(MOD(G14,#REF!)&gt;0,(TRUNC(G14/#REF!)+1)*400,(G14/#REF!)*400)</f>
        <v>#REF!</v>
      </c>
      <c r="I14" s="17">
        <f t="shared" si="0"/>
        <v>578</v>
      </c>
      <c r="J14" s="18">
        <v>10</v>
      </c>
      <c r="K14" s="16"/>
      <c r="L14" s="12">
        <v>578</v>
      </c>
    </row>
    <row r="15" spans="1:12" ht="14.25">
      <c r="A15" s="12">
        <v>1210</v>
      </c>
      <c r="B15" s="13" t="s">
        <v>23</v>
      </c>
      <c r="C15" s="14">
        <v>221800</v>
      </c>
      <c r="D15" s="14">
        <v>231000</v>
      </c>
      <c r="E15" s="15">
        <v>0.017897495125580445</v>
      </c>
      <c r="F15" s="16">
        <f t="shared" si="1"/>
        <v>4134.321374009082</v>
      </c>
      <c r="G15" s="17" t="e">
        <f>#REF!*#REF!</f>
        <v>#REF!</v>
      </c>
      <c r="H15" s="17" t="e">
        <f>IF(MOD(G15,#REF!)&gt;0,(TRUNC(G15/#REF!)+1)*400,(G15/#REF!)*400)</f>
        <v>#REF!</v>
      </c>
      <c r="I15" s="17">
        <f t="shared" si="0"/>
        <v>594</v>
      </c>
      <c r="J15" s="18">
        <v>10</v>
      </c>
      <c r="K15" s="16"/>
      <c r="L15" s="12">
        <v>594</v>
      </c>
    </row>
    <row r="16" spans="1:12" ht="14.25">
      <c r="A16" s="12">
        <v>1217</v>
      </c>
      <c r="B16" s="13" t="s">
        <v>24</v>
      </c>
      <c r="C16" s="14">
        <v>229400</v>
      </c>
      <c r="D16" s="14">
        <v>238600</v>
      </c>
      <c r="E16" s="15">
        <v>0.017841339591925874</v>
      </c>
      <c r="F16" s="16">
        <f t="shared" si="1"/>
        <v>4256.943626633513</v>
      </c>
      <c r="G16" s="17" t="e">
        <f>#REF!*#REF!</f>
        <v>#REF!</v>
      </c>
      <c r="H16" s="17" t="e">
        <f>IF(MOD(G16,#REF!)&gt;0,(TRUNC(G16/#REF!)+1)*400,(G16/#REF!)*400)</f>
        <v>#REF!</v>
      </c>
      <c r="I16" s="17">
        <f t="shared" si="0"/>
        <v>613</v>
      </c>
      <c r="J16" s="18">
        <v>10</v>
      </c>
      <c r="K16" s="16"/>
      <c r="L16" s="12">
        <v>613</v>
      </c>
    </row>
    <row r="17" spans="1:12" ht="14.25">
      <c r="A17" s="12">
        <v>1408</v>
      </c>
      <c r="B17" s="13" t="s">
        <v>25</v>
      </c>
      <c r="C17" s="14">
        <v>227400</v>
      </c>
      <c r="D17" s="14">
        <v>236600</v>
      </c>
      <c r="E17" s="15">
        <v>0.01785360740729631</v>
      </c>
      <c r="F17" s="16">
        <f t="shared" si="1"/>
        <v>4224.163512566307</v>
      </c>
      <c r="G17" s="17" t="e">
        <f>#REF!*#REF!</f>
        <v>#REF!</v>
      </c>
      <c r="H17" s="17" t="e">
        <f>IF(MOD(G17,#REF!)&gt;0,(TRUNC(G17/#REF!)+1)*400,(G17/#REF!)*400)</f>
        <v>#REF!</v>
      </c>
      <c r="I17" s="17">
        <f t="shared" si="0"/>
        <v>608</v>
      </c>
      <c r="J17" s="18">
        <v>10</v>
      </c>
      <c r="K17" s="16"/>
      <c r="L17" s="12">
        <v>608</v>
      </c>
    </row>
    <row r="18" spans="1:12" ht="14.25">
      <c r="A18" s="12">
        <v>1425</v>
      </c>
      <c r="B18" s="13" t="s">
        <v>26</v>
      </c>
      <c r="C18" s="14">
        <v>215000</v>
      </c>
      <c r="D18" s="14">
        <v>223800</v>
      </c>
      <c r="E18" s="15">
        <v>0.01794958189844424</v>
      </c>
      <c r="F18" s="16">
        <f t="shared" si="1"/>
        <v>4017.1164288718205</v>
      </c>
      <c r="G18" s="17" t="e">
        <f>#REF!*#REF!</f>
        <v>#REF!</v>
      </c>
      <c r="H18" s="17" t="e">
        <f>IF(MOD(G18,#REF!)&gt;0,(TRUNC(G18/#REF!)+1)*400,(G18/#REF!)*400)</f>
        <v>#REF!</v>
      </c>
      <c r="I18" s="17">
        <f t="shared" si="0"/>
        <v>576</v>
      </c>
      <c r="J18" s="18">
        <v>10</v>
      </c>
      <c r="K18" s="16"/>
      <c r="L18" s="12">
        <v>576</v>
      </c>
    </row>
    <row r="19" spans="1:12" ht="14.25">
      <c r="A19" s="12">
        <v>1911</v>
      </c>
      <c r="B19" s="13" t="s">
        <v>27</v>
      </c>
      <c r="C19" s="14">
        <v>302200</v>
      </c>
      <c r="D19" s="14">
        <v>314600</v>
      </c>
      <c r="E19" s="15">
        <v>0.01739133142114163</v>
      </c>
      <c r="F19" s="16">
        <f t="shared" si="1"/>
        <v>5471.312865091158</v>
      </c>
      <c r="G19" s="17" t="e">
        <f>#REF!*#REF!</f>
        <v>#REF!</v>
      </c>
      <c r="H19" s="17" t="e">
        <f>IF(MOD(G19,#REF!)&gt;0,(TRUNC(G19/#REF!)+1)*400,(G19/#REF!)*400)</f>
        <v>#REF!</v>
      </c>
      <c r="I19" s="17">
        <f t="shared" si="0"/>
        <v>803</v>
      </c>
      <c r="J19" s="18">
        <v>18</v>
      </c>
      <c r="K19" s="16"/>
      <c r="L19" s="12">
        <v>803</v>
      </c>
    </row>
    <row r="20" spans="1:12" ht="14.25">
      <c r="A20" s="12">
        <v>1922</v>
      </c>
      <c r="B20" s="13" t="s">
        <v>28</v>
      </c>
      <c r="C20" s="14">
        <v>303000</v>
      </c>
      <c r="D20" s="14">
        <v>315400</v>
      </c>
      <c r="E20" s="15">
        <v>0.017386924562935425</v>
      </c>
      <c r="F20" s="16">
        <f t="shared" si="1"/>
        <v>5483.836007149833</v>
      </c>
      <c r="G20" s="17" t="e">
        <f>#REF!*#REF!</f>
        <v>#REF!</v>
      </c>
      <c r="H20" s="17" t="e">
        <f>IF(MOD(G20,#REF!)&gt;0,(TRUNC(G20/#REF!)+1)*400,(G20/#REF!)*400)</f>
        <v>#REF!</v>
      </c>
      <c r="I20" s="17">
        <f t="shared" si="0"/>
        <v>805</v>
      </c>
      <c r="J20" s="18">
        <v>18</v>
      </c>
      <c r="K20" s="16"/>
      <c r="L20" s="12">
        <v>805</v>
      </c>
    </row>
    <row r="21" spans="1:12" ht="14.25">
      <c r="A21" s="12">
        <v>1929</v>
      </c>
      <c r="B21" s="13" t="s">
        <v>29</v>
      </c>
      <c r="C21" s="14">
        <v>269400</v>
      </c>
      <c r="D21" s="14">
        <v>280200</v>
      </c>
      <c r="E21" s="15">
        <v>0.017574230304660633</v>
      </c>
      <c r="F21" s="16">
        <f t="shared" si="1"/>
        <v>4924.299331365909</v>
      </c>
      <c r="G21" s="17" t="e">
        <f>#REF!*#REF!</f>
        <v>#REF!</v>
      </c>
      <c r="H21" s="17" t="e">
        <f>IF(MOD(G21,#REF!)&gt;0,(TRUNC(G21/#REF!)+1)*400,(G21/#REF!)*400)</f>
        <v>#REF!</v>
      </c>
      <c r="I21" s="17">
        <f t="shared" si="0"/>
        <v>717</v>
      </c>
      <c r="J21" s="18">
        <v>10</v>
      </c>
      <c r="K21" s="16"/>
      <c r="L21" s="12">
        <v>717</v>
      </c>
    </row>
    <row r="22" spans="1:12" ht="14.25">
      <c r="A22" s="12">
        <v>1932</v>
      </c>
      <c r="B22" s="13" t="s">
        <v>195</v>
      </c>
      <c r="C22" s="14">
        <v>249000</v>
      </c>
      <c r="D22" s="14">
        <v>259000</v>
      </c>
      <c r="E22" s="30">
        <v>0.01770250090161652</v>
      </c>
      <c r="F22" s="16">
        <f t="shared" si="1"/>
        <v>4584.947733518678</v>
      </c>
      <c r="G22" s="17"/>
      <c r="H22" s="17"/>
      <c r="I22" s="17">
        <f t="shared" si="0"/>
        <v>664</v>
      </c>
      <c r="J22" s="18">
        <v>10</v>
      </c>
      <c r="K22" s="16"/>
      <c r="L22" s="12">
        <v>664</v>
      </c>
    </row>
    <row r="23" spans="1:12" ht="14.25">
      <c r="A23" s="12">
        <v>1933</v>
      </c>
      <c r="B23" s="13" t="s">
        <v>196</v>
      </c>
      <c r="C23" s="14">
        <v>259400</v>
      </c>
      <c r="D23" s="14">
        <v>269800</v>
      </c>
      <c r="E23" s="31">
        <v>0.017638171813</v>
      </c>
      <c r="F23" s="16">
        <f t="shared" si="1"/>
        <v>4758.778755147399</v>
      </c>
      <c r="G23" s="17"/>
      <c r="H23" s="17"/>
      <c r="I23" s="17">
        <f t="shared" si="0"/>
        <v>691</v>
      </c>
      <c r="J23" s="18">
        <v>10</v>
      </c>
      <c r="K23" s="16"/>
      <c r="L23" s="12">
        <v>691</v>
      </c>
    </row>
    <row r="24" spans="1:12" ht="14.25">
      <c r="A24" s="12">
        <v>1934</v>
      </c>
      <c r="B24" s="13" t="s">
        <v>197</v>
      </c>
      <c r="C24" s="14">
        <v>269400</v>
      </c>
      <c r="D24" s="14">
        <v>280200</v>
      </c>
      <c r="E24" s="30">
        <v>0.017574230304660633</v>
      </c>
      <c r="F24" s="16">
        <f t="shared" si="1"/>
        <v>4924.299331365909</v>
      </c>
      <c r="G24" s="17"/>
      <c r="H24" s="17"/>
      <c r="I24" s="17"/>
      <c r="J24" s="18">
        <v>10</v>
      </c>
      <c r="K24" s="16"/>
      <c r="L24" s="12">
        <v>717</v>
      </c>
    </row>
    <row r="25" spans="1:12" ht="14.25">
      <c r="A25" s="12">
        <v>1928</v>
      </c>
      <c r="B25" s="13" t="s">
        <v>30</v>
      </c>
      <c r="C25" s="14">
        <v>227400</v>
      </c>
      <c r="D25" s="14">
        <v>236600</v>
      </c>
      <c r="E25" s="15">
        <v>0.01785360740729631</v>
      </c>
      <c r="F25" s="16">
        <f t="shared" si="1"/>
        <v>4224.163512566307</v>
      </c>
      <c r="G25" s="17" t="e">
        <f>#REF!*#REF!</f>
        <v>#REF!</v>
      </c>
      <c r="H25" s="17" t="e">
        <f>IF(MOD(G25,#REF!)&gt;0,(TRUNC(G25/#REF!)+1)*400,(G25/#REF!)*400)</f>
        <v>#REF!</v>
      </c>
      <c r="I25" s="17">
        <f t="shared" si="0"/>
        <v>608</v>
      </c>
      <c r="J25" s="18">
        <v>10</v>
      </c>
      <c r="K25" s="16"/>
      <c r="L25" s="12">
        <v>608</v>
      </c>
    </row>
    <row r="26" spans="1:12" ht="14.25">
      <c r="A26" s="12">
        <v>1992</v>
      </c>
      <c r="B26" s="13" t="s">
        <v>31</v>
      </c>
      <c r="C26" s="14">
        <v>202600</v>
      </c>
      <c r="D26" s="14">
        <v>211000</v>
      </c>
      <c r="E26" s="15">
        <v>0.01805347567379352</v>
      </c>
      <c r="F26" s="16">
        <f t="shared" si="1"/>
        <v>3809.283367170433</v>
      </c>
      <c r="G26" s="17" t="e">
        <f>#REF!*#REF!</f>
        <v>#REF!</v>
      </c>
      <c r="H26" s="17" t="e">
        <f>IF(MOD(G26,#REF!)&gt;0,(TRUNC(G26/#REF!)+1)*400,(G26/#REF!)*400)</f>
        <v>#REF!</v>
      </c>
      <c r="I26" s="17">
        <f t="shared" si="0"/>
        <v>544</v>
      </c>
      <c r="J26" s="18">
        <v>10</v>
      </c>
      <c r="K26" s="16"/>
      <c r="L26" s="12">
        <v>544</v>
      </c>
    </row>
    <row r="27" spans="1:12" ht="14.25">
      <c r="A27" s="12">
        <v>2207</v>
      </c>
      <c r="B27" s="13" t="s">
        <v>32</v>
      </c>
      <c r="C27" s="14">
        <v>431000</v>
      </c>
      <c r="D27" s="14">
        <v>448600</v>
      </c>
      <c r="E27" s="15">
        <v>0.016813816069821873</v>
      </c>
      <c r="F27" s="16">
        <f t="shared" si="1"/>
        <v>7542.677888922092</v>
      </c>
      <c r="G27" s="17" t="e">
        <f>#REF!*#REF!</f>
        <v>#REF!</v>
      </c>
      <c r="H27" s="17" t="e">
        <f>IF(MOD(G27,#REF!)&gt;0,(TRUNC(G27/#REF!)+1)*400,(G27/#REF!)*400)</f>
        <v>#REF!</v>
      </c>
      <c r="I27" s="17">
        <f t="shared" si="0"/>
        <v>1138</v>
      </c>
      <c r="J27" s="18">
        <v>22</v>
      </c>
      <c r="K27" s="16"/>
      <c r="L27" s="12">
        <v>1138</v>
      </c>
    </row>
    <row r="28" spans="1:12" ht="14.25">
      <c r="A28" s="12">
        <v>2242</v>
      </c>
      <c r="B28" s="13" t="s">
        <v>33</v>
      </c>
      <c r="C28" s="14">
        <v>192200</v>
      </c>
      <c r="D28" s="14">
        <v>200200</v>
      </c>
      <c r="E28" s="15">
        <v>0.01814721747361005</v>
      </c>
      <c r="F28" s="16">
        <f t="shared" si="1"/>
        <v>3633.072938216732</v>
      </c>
      <c r="G28" s="17" t="e">
        <f>#REF!*#REF!</f>
        <v>#REF!</v>
      </c>
      <c r="H28" s="17" t="e">
        <f>IF(MOD(G28,#REF!)&gt;0,(TRUNC(G28/#REF!)+1)*400,(G28/#REF!)*400)</f>
        <v>#REF!</v>
      </c>
      <c r="I28" s="17">
        <f t="shared" si="0"/>
        <v>517</v>
      </c>
      <c r="J28" s="18">
        <v>10</v>
      </c>
      <c r="K28" s="16"/>
      <c r="L28" s="12">
        <v>517</v>
      </c>
    </row>
    <row r="29" spans="1:12" ht="14.25">
      <c r="A29" s="12">
        <v>2243</v>
      </c>
      <c r="B29" s="13" t="s">
        <v>34</v>
      </c>
      <c r="C29" s="14">
        <v>202600</v>
      </c>
      <c r="D29" s="14">
        <v>211000</v>
      </c>
      <c r="E29" s="15">
        <v>0.01805347567379352</v>
      </c>
      <c r="F29" s="16">
        <f t="shared" si="1"/>
        <v>3809.283367170433</v>
      </c>
      <c r="G29" s="17" t="e">
        <f>#REF!*#REF!</f>
        <v>#REF!</v>
      </c>
      <c r="H29" s="17" t="e">
        <f>IF(MOD(G29,#REF!)&gt;0,(TRUNC(G29/#REF!)+1)*400,(G29/#REF!)*400)</f>
        <v>#REF!</v>
      </c>
      <c r="I29" s="17">
        <f t="shared" si="0"/>
        <v>544</v>
      </c>
      <c r="J29" s="18">
        <v>10</v>
      </c>
      <c r="K29" s="16"/>
      <c r="L29" s="12">
        <v>544</v>
      </c>
    </row>
    <row r="30" spans="1:12" ht="14.25">
      <c r="A30" s="12">
        <v>2271</v>
      </c>
      <c r="B30" s="13" t="s">
        <v>35</v>
      </c>
      <c r="C30" s="14">
        <v>205800</v>
      </c>
      <c r="D30" s="14">
        <v>214200</v>
      </c>
      <c r="E30" s="15">
        <v>0.01802491491101571</v>
      </c>
      <c r="F30" s="16">
        <f t="shared" si="1"/>
        <v>3860.9367739395652</v>
      </c>
      <c r="G30" s="17" t="e">
        <f>#REF!*#REF!</f>
        <v>#REF!</v>
      </c>
      <c r="H30" s="17" t="e">
        <f>IF(MOD(G30,#REF!)&gt;0,(TRUNC(G30/#REF!)+1)*400,(G30/#REF!)*400)</f>
        <v>#REF!</v>
      </c>
      <c r="I30" s="17">
        <f t="shared" si="0"/>
        <v>552</v>
      </c>
      <c r="J30" s="18">
        <v>10</v>
      </c>
      <c r="K30" s="16"/>
      <c r="L30" s="12">
        <v>552</v>
      </c>
    </row>
    <row r="31" spans="1:12" ht="14.25">
      <c r="A31" s="12">
        <v>2280</v>
      </c>
      <c r="B31" s="13" t="s">
        <v>36</v>
      </c>
      <c r="C31" s="14">
        <v>182600</v>
      </c>
      <c r="D31" s="14">
        <v>190200</v>
      </c>
      <c r="E31" s="15">
        <v>0.018240234810674744</v>
      </c>
      <c r="F31" s="16">
        <f t="shared" si="1"/>
        <v>3469.292660990336</v>
      </c>
      <c r="G31" s="17" t="e">
        <f>#REF!*#REF!</f>
        <v>#REF!</v>
      </c>
      <c r="H31" s="17" t="e">
        <f>IF(MOD(G31,#REF!)&gt;0,(TRUNC(G31/#REF!)+1)*400,(G31/#REF!)*400)</f>
        <v>#REF!</v>
      </c>
      <c r="I31" s="17">
        <f t="shared" si="0"/>
        <v>492</v>
      </c>
      <c r="J31" s="18">
        <v>10</v>
      </c>
      <c r="K31" s="16"/>
      <c r="L31" s="12">
        <v>492</v>
      </c>
    </row>
    <row r="32" spans="1:12" ht="14.25">
      <c r="A32" s="12">
        <v>2281</v>
      </c>
      <c r="B32" s="13" t="s">
        <v>37</v>
      </c>
      <c r="C32" s="14">
        <v>192200</v>
      </c>
      <c r="D32" s="14">
        <v>200200</v>
      </c>
      <c r="E32" s="15">
        <v>0.01814721747361005</v>
      </c>
      <c r="F32" s="16">
        <f t="shared" si="1"/>
        <v>3633.072938216732</v>
      </c>
      <c r="G32" s="17" t="e">
        <f>#REF!*#REF!</f>
        <v>#REF!</v>
      </c>
      <c r="H32" s="17" t="e">
        <f>IF(MOD(G32,#REF!)&gt;0,(TRUNC(G32/#REF!)+1)*400,(G32/#REF!)*400)</f>
        <v>#REF!</v>
      </c>
      <c r="I32" s="17">
        <f t="shared" si="0"/>
        <v>517</v>
      </c>
      <c r="J32" s="18">
        <v>10</v>
      </c>
      <c r="K32" s="16"/>
      <c r="L32" s="12">
        <v>517</v>
      </c>
    </row>
    <row r="33" spans="1:12" ht="14.25">
      <c r="A33" s="12">
        <v>2282</v>
      </c>
      <c r="B33" s="13" t="s">
        <v>38</v>
      </c>
      <c r="C33" s="14">
        <v>195000</v>
      </c>
      <c r="D33" s="14">
        <v>203000</v>
      </c>
      <c r="E33" s="15">
        <v>0.01812024606201632</v>
      </c>
      <c r="F33" s="16">
        <f t="shared" si="1"/>
        <v>3678.4099505893128</v>
      </c>
      <c r="G33" s="17" t="e">
        <f>#REF!*#REF!</f>
        <v>#REF!</v>
      </c>
      <c r="H33" s="17" t="e">
        <f>IF(MOD(G33,#REF!)&gt;0,(TRUNC(G33/#REF!)+1)*400,(G33/#REF!)*400)</f>
        <v>#REF!</v>
      </c>
      <c r="I33" s="17">
        <f t="shared" si="0"/>
        <v>524</v>
      </c>
      <c r="J33" s="18">
        <v>10</v>
      </c>
      <c r="K33" s="16"/>
      <c r="L33" s="12">
        <v>524</v>
      </c>
    </row>
    <row r="34" spans="1:12" ht="14.25">
      <c r="A34" s="12">
        <v>2283</v>
      </c>
      <c r="B34" s="13" t="s">
        <v>39</v>
      </c>
      <c r="C34" s="14">
        <v>202600</v>
      </c>
      <c r="D34" s="14">
        <v>211000</v>
      </c>
      <c r="E34" s="15">
        <v>0.01805347567379352</v>
      </c>
      <c r="F34" s="16">
        <f t="shared" si="1"/>
        <v>3809.283367170433</v>
      </c>
      <c r="G34" s="17" t="e">
        <f>#REF!*#REF!</f>
        <v>#REF!</v>
      </c>
      <c r="H34" s="17" t="e">
        <f>IF(MOD(G34,#REF!)&gt;0,(TRUNC(G34/#REF!)+1)*400,(G34/#REF!)*400)</f>
        <v>#REF!</v>
      </c>
      <c r="I34" s="17">
        <f t="shared" si="0"/>
        <v>544</v>
      </c>
      <c r="J34" s="18">
        <v>10</v>
      </c>
      <c r="K34" s="16"/>
      <c r="L34" s="12">
        <v>544</v>
      </c>
    </row>
    <row r="35" spans="1:12" ht="14.25">
      <c r="A35" s="12">
        <v>2377</v>
      </c>
      <c r="B35" s="13" t="s">
        <v>40</v>
      </c>
      <c r="C35" s="14">
        <v>215000</v>
      </c>
      <c r="D35" s="14">
        <v>223800</v>
      </c>
      <c r="E35" s="15">
        <v>0.01794958189844424</v>
      </c>
      <c r="F35" s="16">
        <f t="shared" si="1"/>
        <v>4017.1164288718205</v>
      </c>
      <c r="G35" s="17" t="e">
        <f>#REF!*#REF!</f>
        <v>#REF!</v>
      </c>
      <c r="H35" s="17" t="e">
        <f>IF(MOD(G35,#REF!)&gt;0,(TRUNC(G35/#REF!)+1)*400,(G35/#REF!)*400)</f>
        <v>#REF!</v>
      </c>
      <c r="I35" s="17">
        <f t="shared" si="0"/>
        <v>576</v>
      </c>
      <c r="J35" s="18">
        <v>10</v>
      </c>
      <c r="K35" s="16"/>
      <c r="L35" s="12">
        <v>576</v>
      </c>
    </row>
    <row r="36" spans="1:12" ht="14.25">
      <c r="A36" s="12">
        <v>2411</v>
      </c>
      <c r="B36" s="13" t="s">
        <v>41</v>
      </c>
      <c r="C36" s="14">
        <v>218200</v>
      </c>
      <c r="D36" s="14">
        <v>227000</v>
      </c>
      <c r="E36" s="15">
        <v>0.017923270470966365</v>
      </c>
      <c r="F36" s="16">
        <f t="shared" si="1"/>
        <v>4068.582396909365</v>
      </c>
      <c r="G36" s="17" t="e">
        <f>#REF!*#REF!</f>
        <v>#REF!</v>
      </c>
      <c r="H36" s="17" t="e">
        <f>IF(MOD(G36,#REF!)&gt;0,(TRUNC(G36/#REF!)+1)*400,(G36/#REF!)*400)</f>
        <v>#REF!</v>
      </c>
      <c r="I36" s="17">
        <f t="shared" si="0"/>
        <v>584</v>
      </c>
      <c r="J36" s="18">
        <v>10</v>
      </c>
      <c r="K36" s="16"/>
      <c r="L36" s="12">
        <v>584</v>
      </c>
    </row>
    <row r="37" spans="1:12" ht="14.25">
      <c r="A37" s="12">
        <v>2465</v>
      </c>
      <c r="B37" s="13" t="s">
        <v>42</v>
      </c>
      <c r="C37" s="14">
        <v>202600</v>
      </c>
      <c r="D37" s="14">
        <v>211000</v>
      </c>
      <c r="E37" s="15">
        <v>0.01805347567379352</v>
      </c>
      <c r="F37" s="16">
        <f t="shared" si="1"/>
        <v>3809.283367170433</v>
      </c>
      <c r="G37" s="17" t="e">
        <f>#REF!*#REF!</f>
        <v>#REF!</v>
      </c>
      <c r="H37" s="17" t="e">
        <f>IF(MOD(G37,#REF!)&gt;0,(TRUNC(G37/#REF!)+1)*400,(G37/#REF!)*400)</f>
        <v>#REF!</v>
      </c>
      <c r="I37" s="17">
        <f t="shared" si="0"/>
        <v>544</v>
      </c>
      <c r="J37" s="18">
        <v>10</v>
      </c>
      <c r="K37" s="16"/>
      <c r="L37" s="12">
        <v>544</v>
      </c>
    </row>
    <row r="38" spans="1:12" ht="14.25">
      <c r="A38" s="12">
        <v>2604</v>
      </c>
      <c r="B38" s="13" t="s">
        <v>43</v>
      </c>
      <c r="C38" s="14">
        <v>228600</v>
      </c>
      <c r="D38" s="14">
        <v>237800</v>
      </c>
      <c r="E38" s="15">
        <v>0.01784439558192495</v>
      </c>
      <c r="F38" s="16">
        <f t="shared" si="1"/>
        <v>4243.397269381753</v>
      </c>
      <c r="G38" s="17" t="e">
        <f>#REF!*#REF!</f>
        <v>#REF!</v>
      </c>
      <c r="H38" s="17" t="e">
        <f>IF(MOD(G38,#REF!)&gt;0,(TRUNC(G38/#REF!)+1)*400,(G38/#REF!)*400)</f>
        <v>#REF!</v>
      </c>
      <c r="I38" s="17">
        <f t="shared" si="0"/>
        <v>611</v>
      </c>
      <c r="J38" s="18">
        <v>10</v>
      </c>
      <c r="K38" s="16"/>
      <c r="L38" s="12">
        <v>611</v>
      </c>
    </row>
    <row r="39" spans="1:12" ht="14.25">
      <c r="A39" s="12">
        <v>2610</v>
      </c>
      <c r="B39" s="13" t="s">
        <v>44</v>
      </c>
      <c r="C39" s="14">
        <v>181000</v>
      </c>
      <c r="D39" s="14">
        <v>188600</v>
      </c>
      <c r="E39" s="15">
        <v>0.01825715381664749</v>
      </c>
      <c r="F39" s="16">
        <f t="shared" si="1"/>
        <v>3443.299209819717</v>
      </c>
      <c r="G39" s="17" t="e">
        <f>#REF!*#REF!</f>
        <v>#REF!</v>
      </c>
      <c r="H39" s="17" t="e">
        <f>IF(MOD(G39,#REF!)&gt;0,(TRUNC(G39/#REF!)+1)*400,(G39/#REF!)*400)</f>
        <v>#REF!</v>
      </c>
      <c r="I39" s="17">
        <f t="shared" si="0"/>
        <v>488</v>
      </c>
      <c r="J39" s="18">
        <v>10</v>
      </c>
      <c r="K39" s="16"/>
      <c r="L39" s="12">
        <v>488</v>
      </c>
    </row>
    <row r="40" spans="1:12" ht="14.25">
      <c r="A40" s="12">
        <v>2611</v>
      </c>
      <c r="B40" s="13" t="s">
        <v>45</v>
      </c>
      <c r="C40" s="14">
        <v>185800</v>
      </c>
      <c r="D40" s="14">
        <v>193400</v>
      </c>
      <c r="E40" s="15">
        <v>0.018207078583273674</v>
      </c>
      <c r="F40" s="16">
        <f t="shared" si="1"/>
        <v>3521.2489980051287</v>
      </c>
      <c r="G40" s="17" t="e">
        <f>#REF!*#REF!</f>
        <v>#REF!</v>
      </c>
      <c r="H40" s="17" t="e">
        <f>IF(MOD(G40,#REF!)&gt;0,(TRUNC(G40/#REF!)+1)*400,(G40/#REF!)*400)</f>
        <v>#REF!</v>
      </c>
      <c r="I40" s="17">
        <f t="shared" si="0"/>
        <v>500</v>
      </c>
      <c r="J40" s="18">
        <v>10</v>
      </c>
      <c r="K40" s="16"/>
      <c r="L40" s="12">
        <v>500</v>
      </c>
    </row>
    <row r="41" spans="1:12" ht="14.25">
      <c r="A41" s="12">
        <v>2616</v>
      </c>
      <c r="B41" s="13" t="s">
        <v>46</v>
      </c>
      <c r="C41" s="14">
        <v>192200</v>
      </c>
      <c r="D41" s="14">
        <v>200200</v>
      </c>
      <c r="E41" s="15">
        <v>0.01814721747361005</v>
      </c>
      <c r="F41" s="16">
        <f t="shared" si="1"/>
        <v>3633.072938216732</v>
      </c>
      <c r="G41" s="17" t="e">
        <f>#REF!*#REF!</f>
        <v>#REF!</v>
      </c>
      <c r="H41" s="17" t="e">
        <f>IF(MOD(G41,#REF!)&gt;0,(TRUNC(G41/#REF!)+1)*400,(G41/#REF!)*400)</f>
        <v>#REF!</v>
      </c>
      <c r="I41" s="17">
        <f t="shared" si="0"/>
        <v>517</v>
      </c>
      <c r="J41" s="18">
        <v>10</v>
      </c>
      <c r="K41" s="16"/>
      <c r="L41" s="12">
        <v>517</v>
      </c>
    </row>
    <row r="42" spans="1:12" ht="14.25">
      <c r="A42" s="12">
        <v>2613</v>
      </c>
      <c r="B42" s="13" t="s">
        <v>47</v>
      </c>
      <c r="C42" s="14">
        <v>218200</v>
      </c>
      <c r="D42" s="14">
        <v>227000</v>
      </c>
      <c r="E42" s="15">
        <v>0.017923270470966365</v>
      </c>
      <c r="F42" s="16">
        <f t="shared" si="1"/>
        <v>4068.582396909365</v>
      </c>
      <c r="G42" s="17" t="e">
        <f>#REF!*#REF!</f>
        <v>#REF!</v>
      </c>
      <c r="H42" s="17" t="e">
        <f>IF(MOD(G42,#REF!)&gt;0,(TRUNC(G42/#REF!)+1)*400,(G42/#REF!)*400)</f>
        <v>#REF!</v>
      </c>
      <c r="I42" s="17">
        <f t="shared" si="0"/>
        <v>584</v>
      </c>
      <c r="J42" s="18">
        <v>10</v>
      </c>
      <c r="K42" s="16"/>
      <c r="L42" s="12">
        <v>584</v>
      </c>
    </row>
    <row r="43" spans="1:12" ht="14.25">
      <c r="A43" s="12">
        <v>2617</v>
      </c>
      <c r="B43" s="13" t="s">
        <v>48</v>
      </c>
      <c r="C43" s="14">
        <v>196600</v>
      </c>
      <c r="D43" s="14">
        <v>204600</v>
      </c>
      <c r="E43" s="15">
        <v>0.01810509403822246</v>
      </c>
      <c r="F43" s="16">
        <f t="shared" si="1"/>
        <v>3704.302240220315</v>
      </c>
      <c r="G43" s="17" t="e">
        <f>#REF!*#REF!</f>
        <v>#REF!</v>
      </c>
      <c r="H43" s="17" t="e">
        <f>IF(MOD(G43,#REF!)&gt;0,(TRUNC(G43/#REF!)+1)*400,(G43/#REF!)*400)</f>
        <v>#REF!</v>
      </c>
      <c r="I43" s="17">
        <f t="shared" si="0"/>
        <v>528</v>
      </c>
      <c r="J43" s="18">
        <v>10</v>
      </c>
      <c r="K43" s="16"/>
      <c r="L43" s="12">
        <v>528</v>
      </c>
    </row>
    <row r="44" spans="1:12" ht="14.25">
      <c r="A44" s="12">
        <v>2649</v>
      </c>
      <c r="B44" s="13" t="s">
        <v>49</v>
      </c>
      <c r="C44" s="14">
        <v>209000</v>
      </c>
      <c r="D44" s="14">
        <v>217400</v>
      </c>
      <c r="E44" s="15">
        <v>0.01800045005012286</v>
      </c>
      <c r="F44" s="16">
        <f t="shared" si="1"/>
        <v>3913.297840896709</v>
      </c>
      <c r="G44" s="17" t="e">
        <f>#REF!*#REF!</f>
        <v>#REF!</v>
      </c>
      <c r="H44" s="17" t="e">
        <f>IF(MOD(G44,#REF!)&gt;0,(TRUNC(G44/#REF!)+1)*400,(G44/#REF!)*400)</f>
        <v>#REF!</v>
      </c>
      <c r="I44" s="17">
        <f t="shared" si="0"/>
        <v>560</v>
      </c>
      <c r="J44" s="18">
        <v>10</v>
      </c>
      <c r="K44" s="16"/>
      <c r="L44" s="12">
        <v>560</v>
      </c>
    </row>
    <row r="45" spans="1:12" ht="14.25">
      <c r="A45" s="12">
        <v>2654</v>
      </c>
      <c r="B45" s="13" t="s">
        <v>50</v>
      </c>
      <c r="C45" s="14">
        <v>216200</v>
      </c>
      <c r="D45" s="14">
        <v>225000</v>
      </c>
      <c r="E45" s="15">
        <v>0.017939650718955282</v>
      </c>
      <c r="F45" s="16">
        <f t="shared" si="1"/>
        <v>4036.4214117649385</v>
      </c>
      <c r="G45" s="17" t="e">
        <f>#REF!*#REF!</f>
        <v>#REF!</v>
      </c>
      <c r="H45" s="17" t="e">
        <f>IF(MOD(G45,#REF!)&gt;0,(TRUNC(G45/#REF!)+1)*400,(G45/#REF!)*400)</f>
        <v>#REF!</v>
      </c>
      <c r="I45" s="17">
        <f t="shared" si="0"/>
        <v>579</v>
      </c>
      <c r="J45" s="18">
        <v>10</v>
      </c>
      <c r="K45" s="16"/>
      <c r="L45" s="12">
        <v>579</v>
      </c>
    </row>
    <row r="46" spans="1:12" ht="14.25">
      <c r="A46" s="12">
        <v>2656</v>
      </c>
      <c r="B46" s="13" t="s">
        <v>51</v>
      </c>
      <c r="C46" s="14">
        <v>221800</v>
      </c>
      <c r="D46" s="14">
        <v>231000</v>
      </c>
      <c r="E46" s="15">
        <v>0.017897495125580445</v>
      </c>
      <c r="F46" s="16">
        <f t="shared" si="1"/>
        <v>4134.321374009082</v>
      </c>
      <c r="G46" s="17" t="e">
        <f>#REF!*#REF!</f>
        <v>#REF!</v>
      </c>
      <c r="H46" s="17" t="e">
        <f>IF(MOD(G46,#REF!)&gt;0,(TRUNC(G46/#REF!)+1)*400,(G46/#REF!)*400)</f>
        <v>#REF!</v>
      </c>
      <c r="I46" s="17">
        <f t="shared" si="0"/>
        <v>594</v>
      </c>
      <c r="J46" s="18">
        <v>10</v>
      </c>
      <c r="K46" s="16"/>
      <c r="L46" s="12">
        <v>594</v>
      </c>
    </row>
    <row r="47" spans="1:12" ht="14.25">
      <c r="A47" s="12">
        <v>2659</v>
      </c>
      <c r="B47" s="13" t="s">
        <v>52</v>
      </c>
      <c r="C47" s="14">
        <v>228200</v>
      </c>
      <c r="D47" s="14">
        <v>237400</v>
      </c>
      <c r="E47" s="15">
        <v>0.017847458854501348</v>
      </c>
      <c r="F47" s="16">
        <f t="shared" si="1"/>
        <v>4236.98673205862</v>
      </c>
      <c r="G47" s="17" t="e">
        <f>#REF!*#REF!</f>
        <v>#REF!</v>
      </c>
      <c r="H47" s="17" t="e">
        <f>IF(MOD(G47,#REF!)&gt;0,(TRUNC(G47/#REF!)+1)*400,(G47/#REF!)*400)</f>
        <v>#REF!</v>
      </c>
      <c r="I47" s="17">
        <f t="shared" si="0"/>
        <v>610</v>
      </c>
      <c r="J47" s="18">
        <v>10</v>
      </c>
      <c r="K47" s="16"/>
      <c r="L47" s="12">
        <v>610</v>
      </c>
    </row>
    <row r="48" spans="1:12" ht="14.25">
      <c r="A48" s="12">
        <v>2660</v>
      </c>
      <c r="B48" s="13" t="s">
        <v>53</v>
      </c>
      <c r="C48" s="14">
        <v>249000</v>
      </c>
      <c r="D48" s="14">
        <v>259000</v>
      </c>
      <c r="E48" s="15">
        <v>0.01770250090161652</v>
      </c>
      <c r="F48" s="16">
        <f t="shared" si="1"/>
        <v>4584.947733518678</v>
      </c>
      <c r="G48" s="17" t="e">
        <f>#REF!*#REF!</f>
        <v>#REF!</v>
      </c>
      <c r="H48" s="17" t="e">
        <f>IF(MOD(G48,#REF!)&gt;0,(TRUNC(G48/#REF!)+1)*400,(G48/#REF!)*400)</f>
        <v>#REF!</v>
      </c>
      <c r="I48" s="17">
        <f t="shared" si="0"/>
        <v>664</v>
      </c>
      <c r="J48" s="18">
        <v>10</v>
      </c>
      <c r="K48" s="16"/>
      <c r="L48" s="12">
        <v>664</v>
      </c>
    </row>
    <row r="49" spans="1:12" ht="14.25">
      <c r="A49" s="12">
        <v>2661</v>
      </c>
      <c r="B49" s="13" t="s">
        <v>54</v>
      </c>
      <c r="C49" s="14">
        <v>269400</v>
      </c>
      <c r="D49" s="14">
        <v>280200</v>
      </c>
      <c r="E49" s="15">
        <v>0.017574230304660633</v>
      </c>
      <c r="F49" s="16">
        <f t="shared" si="1"/>
        <v>4924.299331365909</v>
      </c>
      <c r="G49" s="17" t="e">
        <f>#REF!*#REF!</f>
        <v>#REF!</v>
      </c>
      <c r="H49" s="17" t="e">
        <f>IF(MOD(G49,#REF!)&gt;0,(TRUNC(G49/#REF!)+1)*400,(G49/#REF!)*400)</f>
        <v>#REF!</v>
      </c>
      <c r="I49" s="17">
        <f t="shared" si="0"/>
        <v>717</v>
      </c>
      <c r="J49" s="18">
        <v>10</v>
      </c>
      <c r="K49" s="16"/>
      <c r="L49" s="12">
        <v>717</v>
      </c>
    </row>
    <row r="50" spans="1:12" ht="14.25">
      <c r="A50" s="12">
        <v>2670</v>
      </c>
      <c r="B50" s="13" t="s">
        <v>55</v>
      </c>
      <c r="C50" s="14">
        <v>227800</v>
      </c>
      <c r="D50" s="14">
        <v>237000</v>
      </c>
      <c r="E50" s="15">
        <v>0.017850529449559602</v>
      </c>
      <c r="F50" s="16">
        <f t="shared" si="1"/>
        <v>4230.575479545626</v>
      </c>
      <c r="G50" s="17" t="e">
        <f>#REF!*#REF!</f>
        <v>#REF!</v>
      </c>
      <c r="H50" s="17" t="e">
        <f>IF(MOD(G50,#REF!)&gt;0,(TRUNC(G50/#REF!)+1)*400,(G50/#REF!)*400)</f>
        <v>#REF!</v>
      </c>
      <c r="I50" s="17">
        <f t="shared" si="0"/>
        <v>609</v>
      </c>
      <c r="J50" s="18">
        <v>10</v>
      </c>
      <c r="K50" s="16"/>
      <c r="L50" s="12">
        <v>609</v>
      </c>
    </row>
    <row r="51" spans="1:12" ht="14.25">
      <c r="A51" s="12">
        <v>2671</v>
      </c>
      <c r="B51" s="13" t="s">
        <v>56</v>
      </c>
      <c r="C51" s="14">
        <v>273000</v>
      </c>
      <c r="D51" s="14">
        <v>284200</v>
      </c>
      <c r="E51" s="15">
        <v>0.017554372704897195</v>
      </c>
      <c r="F51" s="16">
        <f t="shared" si="1"/>
        <v>4988.952722731783</v>
      </c>
      <c r="G51" s="17" t="e">
        <f>#REF!*#REF!</f>
        <v>#REF!</v>
      </c>
      <c r="H51" s="17" t="e">
        <f>IF(MOD(G51,#REF!)&gt;0,(TRUNC(G51/#REF!)+1)*400,(G51/#REF!)*400)</f>
        <v>#REF!</v>
      </c>
      <c r="I51" s="17">
        <f t="shared" si="0"/>
        <v>727</v>
      </c>
      <c r="J51" s="18">
        <v>10</v>
      </c>
      <c r="K51" s="16"/>
      <c r="L51" s="12">
        <v>727</v>
      </c>
    </row>
    <row r="52" spans="1:12" ht="14.25">
      <c r="A52" s="12">
        <v>2614</v>
      </c>
      <c r="B52" s="13" t="s">
        <v>57</v>
      </c>
      <c r="C52" s="14">
        <v>195000</v>
      </c>
      <c r="D52" s="14">
        <v>203000</v>
      </c>
      <c r="E52" s="15">
        <v>0.01812024606201632</v>
      </c>
      <c r="F52" s="16">
        <f t="shared" si="1"/>
        <v>3678.4099505893128</v>
      </c>
      <c r="G52" s="17" t="e">
        <f>#REF!*#REF!</f>
        <v>#REF!</v>
      </c>
      <c r="H52" s="17" t="e">
        <f>IF(MOD(G52,#REF!)&gt;0,(TRUNC(G52/#REF!)+1)*400,(G52/#REF!)*400)</f>
        <v>#REF!</v>
      </c>
      <c r="I52" s="17">
        <f t="shared" si="0"/>
        <v>524</v>
      </c>
      <c r="J52" s="18">
        <v>10</v>
      </c>
      <c r="K52" s="16"/>
      <c r="L52" s="12">
        <v>524</v>
      </c>
    </row>
    <row r="53" spans="1:12" ht="14.25">
      <c r="A53" s="12">
        <v>2620</v>
      </c>
      <c r="B53" s="13" t="s">
        <v>58</v>
      </c>
      <c r="C53" s="14">
        <v>195000</v>
      </c>
      <c r="D53" s="14">
        <v>203000</v>
      </c>
      <c r="E53" s="15">
        <v>0.01812024606201632</v>
      </c>
      <c r="F53" s="16">
        <f t="shared" si="1"/>
        <v>3678.4099505893128</v>
      </c>
      <c r="G53" s="17" t="e">
        <f>#REF!*#REF!</f>
        <v>#REF!</v>
      </c>
      <c r="H53" s="17" t="e">
        <f>IF(MOD(G53,#REF!)&gt;0,(TRUNC(G53/#REF!)+1)*400,(G53/#REF!)*400)</f>
        <v>#REF!</v>
      </c>
      <c r="I53" s="17">
        <f t="shared" si="0"/>
        <v>524</v>
      </c>
      <c r="J53" s="18">
        <v>10</v>
      </c>
      <c r="K53" s="16"/>
      <c r="L53" s="12">
        <v>524</v>
      </c>
    </row>
    <row r="54" spans="1:12" ht="14.25">
      <c r="A54" s="12">
        <v>2621</v>
      </c>
      <c r="B54" s="13" t="s">
        <v>59</v>
      </c>
      <c r="C54" s="14">
        <v>207000</v>
      </c>
      <c r="D54" s="14">
        <v>215400</v>
      </c>
      <c r="E54" s="15">
        <v>0.01801437120712854</v>
      </c>
      <c r="F54" s="16">
        <f t="shared" si="1"/>
        <v>3880.2955580154876</v>
      </c>
      <c r="G54" s="17" t="e">
        <f>#REF!*#REF!</f>
        <v>#REF!</v>
      </c>
      <c r="H54" s="17" t="e">
        <f>IF(MOD(G54,#REF!)&gt;0,(TRUNC(G54/#REF!)+1)*400,(G54/#REF!)*400)</f>
        <v>#REF!</v>
      </c>
      <c r="I54" s="17">
        <f t="shared" si="0"/>
        <v>555</v>
      </c>
      <c r="J54" s="18">
        <v>10</v>
      </c>
      <c r="K54" s="16"/>
      <c r="L54" s="12">
        <v>555</v>
      </c>
    </row>
    <row r="55" spans="1:12" ht="14.25">
      <c r="A55" s="12">
        <v>2622</v>
      </c>
      <c r="B55" s="13" t="s">
        <v>60</v>
      </c>
      <c r="C55" s="14">
        <v>219000</v>
      </c>
      <c r="D55" s="14">
        <v>227800</v>
      </c>
      <c r="E55" s="15">
        <v>0.017920019737902495</v>
      </c>
      <c r="F55" s="16">
        <f t="shared" si="1"/>
        <v>4082.1804962941883</v>
      </c>
      <c r="G55" s="17" t="e">
        <f>#REF!*#REF!</f>
        <v>#REF!</v>
      </c>
      <c r="H55" s="17" t="e">
        <f>IF(MOD(G55,#REF!)&gt;0,(TRUNC(G55/#REF!)+1)*400,(G55/#REF!)*400)</f>
        <v>#REF!</v>
      </c>
      <c r="I55" s="17">
        <f t="shared" si="0"/>
        <v>586</v>
      </c>
      <c r="J55" s="18">
        <v>10</v>
      </c>
      <c r="K55" s="16"/>
      <c r="L55" s="12">
        <v>586</v>
      </c>
    </row>
    <row r="56" spans="1:12" ht="14.25">
      <c r="A56" s="12">
        <v>2609</v>
      </c>
      <c r="B56" s="13" t="s">
        <v>61</v>
      </c>
      <c r="C56" s="14">
        <v>195000</v>
      </c>
      <c r="D56" s="14">
        <v>203000</v>
      </c>
      <c r="E56" s="15">
        <v>0.01812024606201632</v>
      </c>
      <c r="F56" s="16">
        <f t="shared" si="1"/>
        <v>3678.4099505893128</v>
      </c>
      <c r="G56" s="17" t="e">
        <f>#REF!*#REF!</f>
        <v>#REF!</v>
      </c>
      <c r="H56" s="17" t="e">
        <f>IF(MOD(G56,#REF!)&gt;0,(TRUNC(G56/#REF!)+1)*400,(G56/#REF!)*400)</f>
        <v>#REF!</v>
      </c>
      <c r="I56" s="17">
        <f t="shared" si="0"/>
        <v>524</v>
      </c>
      <c r="J56" s="18">
        <v>10</v>
      </c>
      <c r="K56" s="16"/>
      <c r="L56" s="12">
        <v>524</v>
      </c>
    </row>
    <row r="57" spans="1:12" ht="14.25">
      <c r="A57" s="12">
        <v>2711</v>
      </c>
      <c r="B57" s="13" t="s">
        <v>62</v>
      </c>
      <c r="C57" s="14">
        <v>209000</v>
      </c>
      <c r="D57" s="14">
        <v>217400</v>
      </c>
      <c r="E57" s="15">
        <v>0.01800045005012286</v>
      </c>
      <c r="F57" s="16">
        <f t="shared" si="1"/>
        <v>3913.297840896709</v>
      </c>
      <c r="G57" s="17" t="e">
        <f>#REF!*#REF!</f>
        <v>#REF!</v>
      </c>
      <c r="H57" s="17" t="e">
        <f>IF(MOD(G57,#REF!)&gt;0,(TRUNC(G57/#REF!)+1)*400,(G57/#REF!)*400)</f>
        <v>#REF!</v>
      </c>
      <c r="I57" s="17">
        <f t="shared" si="0"/>
        <v>560</v>
      </c>
      <c r="J57" s="18">
        <v>10</v>
      </c>
      <c r="K57" s="16"/>
      <c r="L57" s="12">
        <v>560</v>
      </c>
    </row>
    <row r="58" spans="1:12" ht="14.25">
      <c r="A58" s="12">
        <v>2712</v>
      </c>
      <c r="B58" s="13" t="s">
        <v>63</v>
      </c>
      <c r="C58" s="14">
        <v>221800</v>
      </c>
      <c r="D58" s="14">
        <v>231000</v>
      </c>
      <c r="E58" s="15">
        <v>0.017897495125580445</v>
      </c>
      <c r="F58" s="16">
        <f t="shared" si="1"/>
        <v>4134.321374009082</v>
      </c>
      <c r="G58" s="17" t="e">
        <f>#REF!*#REF!</f>
        <v>#REF!</v>
      </c>
      <c r="H58" s="17" t="e">
        <f>IF(MOD(G58,#REF!)&gt;0,(TRUNC(G58/#REF!)+1)*400,(G58/#REF!)*400)</f>
        <v>#REF!</v>
      </c>
      <c r="I58" s="17">
        <f t="shared" si="0"/>
        <v>594</v>
      </c>
      <c r="J58" s="18">
        <v>10</v>
      </c>
      <c r="K58" s="16"/>
      <c r="L58" s="12">
        <v>594</v>
      </c>
    </row>
    <row r="59" spans="1:12" ht="14.25">
      <c r="A59" s="12">
        <v>2853</v>
      </c>
      <c r="B59" s="13" t="s">
        <v>64</v>
      </c>
      <c r="C59" s="14">
        <v>345400</v>
      </c>
      <c r="D59" s="14">
        <v>359400</v>
      </c>
      <c r="E59" s="15">
        <v>0.017176813526648817</v>
      </c>
      <c r="F59" s="16">
        <f t="shared" si="1"/>
        <v>6173.346781477585</v>
      </c>
      <c r="G59" s="17" t="e">
        <f>#REF!*#REF!</f>
        <v>#REF!</v>
      </c>
      <c r="H59" s="17" t="e">
        <f>IF(MOD(G59,#REF!)&gt;0,(TRUNC(G59/#REF!)+1)*400,(G59/#REF!)*400)</f>
        <v>#REF!</v>
      </c>
      <c r="I59" s="17">
        <f t="shared" si="0"/>
        <v>915</v>
      </c>
      <c r="J59" s="18">
        <v>18</v>
      </c>
      <c r="K59" s="16"/>
      <c r="L59" s="12">
        <v>915</v>
      </c>
    </row>
    <row r="60" spans="1:12" ht="14.25">
      <c r="A60" s="12">
        <v>3210</v>
      </c>
      <c r="B60" s="13" t="s">
        <v>65</v>
      </c>
      <c r="C60" s="14">
        <v>218200</v>
      </c>
      <c r="D60" s="14">
        <v>227000</v>
      </c>
      <c r="E60" s="15">
        <v>0.017923270470966365</v>
      </c>
      <c r="F60" s="16">
        <f t="shared" si="1"/>
        <v>4068.582396909365</v>
      </c>
      <c r="G60" s="17" t="e">
        <f>#REF!*#REF!</f>
        <v>#REF!</v>
      </c>
      <c r="H60" s="17" t="e">
        <f>IF(MOD(G60,#REF!)&gt;0,(TRUNC(G60/#REF!)+1)*400,(G60/#REF!)*400)</f>
        <v>#REF!</v>
      </c>
      <c r="I60" s="17">
        <f t="shared" si="0"/>
        <v>584</v>
      </c>
      <c r="J60" s="18">
        <v>10</v>
      </c>
      <c r="K60" s="16"/>
      <c r="L60" s="12">
        <v>584</v>
      </c>
    </row>
    <row r="61" spans="1:12" ht="14.25">
      <c r="A61" s="12">
        <v>3370</v>
      </c>
      <c r="B61" s="13" t="s">
        <v>66</v>
      </c>
      <c r="C61" s="14">
        <v>189400</v>
      </c>
      <c r="D61" s="14">
        <v>197000</v>
      </c>
      <c r="E61" s="15">
        <v>0.01817479139990502</v>
      </c>
      <c r="F61" s="16">
        <f t="shared" si="1"/>
        <v>3580.433905781289</v>
      </c>
      <c r="G61" s="17" t="e">
        <f>#REF!*#REF!</f>
        <v>#REF!</v>
      </c>
      <c r="H61" s="17" t="e">
        <f>IF(MOD(G61,#REF!)&gt;0,(TRUNC(G61/#REF!)+1)*400,(G61/#REF!)*400)</f>
        <v>#REF!</v>
      </c>
      <c r="I61" s="17">
        <f t="shared" si="0"/>
        <v>509</v>
      </c>
      <c r="J61" s="18">
        <v>10</v>
      </c>
      <c r="K61" s="16"/>
      <c r="L61" s="12">
        <v>509</v>
      </c>
    </row>
    <row r="62" spans="1:12" ht="14.25">
      <c r="A62" s="12">
        <v>3810</v>
      </c>
      <c r="B62" s="13" t="s">
        <v>67</v>
      </c>
      <c r="C62" s="14">
        <v>510200</v>
      </c>
      <c r="D62" s="14">
        <v>531000</v>
      </c>
      <c r="E62" s="15">
        <v>0.016522196875703686</v>
      </c>
      <c r="F62" s="16">
        <f t="shared" si="1"/>
        <v>8773.286540998657</v>
      </c>
      <c r="G62" s="17" t="e">
        <f>#REF!*#REF!</f>
        <v>#REF!</v>
      </c>
      <c r="H62" s="17" t="e">
        <f>IF(MOD(G62,#REF!)&gt;0,(TRUNC(G62/#REF!)+1)*400,(G62/#REF!)*400)</f>
        <v>#REF!</v>
      </c>
      <c r="I62" s="17">
        <f t="shared" si="0"/>
        <v>1344</v>
      </c>
      <c r="J62" s="18">
        <v>26</v>
      </c>
      <c r="K62" s="16"/>
      <c r="L62" s="12">
        <v>1344</v>
      </c>
    </row>
    <row r="63" spans="1:12" ht="14.25">
      <c r="A63" s="12">
        <v>3923</v>
      </c>
      <c r="B63" s="13" t="s">
        <v>68</v>
      </c>
      <c r="C63" s="14">
        <v>237400</v>
      </c>
      <c r="D63" s="14">
        <v>247000</v>
      </c>
      <c r="E63" s="15">
        <v>0.017781690157708464</v>
      </c>
      <c r="F63" s="16">
        <f t="shared" si="1"/>
        <v>4392.07746895399</v>
      </c>
      <c r="G63" s="17" t="e">
        <f>#REF!*#REF!</f>
        <v>#REF!</v>
      </c>
      <c r="H63" s="17" t="e">
        <f>IF(MOD(G63,#REF!)&gt;0,(TRUNC(G63/#REF!)+1)*400,(G63/#REF!)*400)</f>
        <v>#REF!</v>
      </c>
      <c r="I63" s="17">
        <f t="shared" si="0"/>
        <v>634</v>
      </c>
      <c r="J63" s="18">
        <v>10</v>
      </c>
      <c r="K63" s="16"/>
      <c r="L63" s="12">
        <v>634</v>
      </c>
    </row>
    <row r="64" spans="1:12" ht="14.25">
      <c r="A64" s="12">
        <v>3920</v>
      </c>
      <c r="B64" s="13" t="s">
        <v>69</v>
      </c>
      <c r="C64" s="14">
        <v>349000</v>
      </c>
      <c r="D64" s="14">
        <v>363000</v>
      </c>
      <c r="E64" s="15">
        <v>0.017159467123506394</v>
      </c>
      <c r="F64" s="16">
        <f t="shared" si="1"/>
        <v>6228.886565832821</v>
      </c>
      <c r="G64" s="17" t="e">
        <f>#REF!*#REF!</f>
        <v>#REF!</v>
      </c>
      <c r="H64" s="17" t="e">
        <f>IF(MOD(G64,#REF!)&gt;0,(TRUNC(G64/#REF!)+1)*400,(G64/#REF!)*400)</f>
        <v>#REF!</v>
      </c>
      <c r="I64" s="17">
        <f t="shared" si="0"/>
        <v>924</v>
      </c>
      <c r="J64" s="18">
        <v>22</v>
      </c>
      <c r="K64" s="16"/>
      <c r="L64" s="12">
        <v>924</v>
      </c>
    </row>
    <row r="65" spans="1:12" ht="14.25">
      <c r="A65" s="12">
        <v>3990</v>
      </c>
      <c r="B65" s="13" t="s">
        <v>70</v>
      </c>
      <c r="C65" s="14">
        <v>480200</v>
      </c>
      <c r="D65" s="14">
        <v>499800</v>
      </c>
      <c r="E65" s="15">
        <v>0.01662919856945244</v>
      </c>
      <c r="F65" s="16">
        <f t="shared" si="1"/>
        <v>8311.27344501233</v>
      </c>
      <c r="G65" s="17" t="e">
        <f>#REF!*#REF!</f>
        <v>#REF!</v>
      </c>
      <c r="H65" s="17" t="e">
        <f>IF(MOD(G65,#REF!)&gt;0,(TRUNC(G65/#REF!)+1)*400,(G65/#REF!)*400)</f>
        <v>#REF!</v>
      </c>
      <c r="I65" s="17">
        <f t="shared" si="0"/>
        <v>1266</v>
      </c>
      <c r="J65" s="18">
        <v>22</v>
      </c>
      <c r="K65" s="16">
        <v>7369.5</v>
      </c>
      <c r="L65" s="12">
        <v>1266</v>
      </c>
    </row>
    <row r="66" spans="1:12" ht="14.25">
      <c r="A66" s="12">
        <v>3991</v>
      </c>
      <c r="B66" s="13" t="s">
        <v>71</v>
      </c>
      <c r="C66" s="14">
        <v>503800</v>
      </c>
      <c r="D66" s="14">
        <v>524200</v>
      </c>
      <c r="E66" s="15">
        <v>0.016544187020221514</v>
      </c>
      <c r="F66" s="16">
        <f t="shared" si="1"/>
        <v>8672.462836000117</v>
      </c>
      <c r="G66" s="17" t="e">
        <f>#REF!*#REF!</f>
        <v>#REF!</v>
      </c>
      <c r="H66" s="17" t="e">
        <f>IF(MOD(G66,#REF!)&gt;0,(TRUNC(G66/#REF!)+1)*400,(G66/#REF!)*400)</f>
        <v>#REF!</v>
      </c>
      <c r="I66" s="17">
        <f t="shared" si="0"/>
        <v>1327</v>
      </c>
      <c r="J66" s="18">
        <v>26</v>
      </c>
      <c r="K66" s="19">
        <v>8920.5</v>
      </c>
      <c r="L66" s="12">
        <v>1327</v>
      </c>
    </row>
    <row r="67" spans="1:12" ht="14.25">
      <c r="A67" s="12">
        <v>3988</v>
      </c>
      <c r="B67" s="13" t="s">
        <v>72</v>
      </c>
      <c r="C67" s="14">
        <v>491400</v>
      </c>
      <c r="D67" s="14">
        <v>511400</v>
      </c>
      <c r="E67" s="15">
        <v>0.016544187020221514</v>
      </c>
      <c r="F67" s="16">
        <f t="shared" si="1"/>
        <v>8460.697242141283</v>
      </c>
      <c r="G67" s="17" t="e">
        <f>#REF!*#REF!</f>
        <v>#REF!</v>
      </c>
      <c r="H67" s="17" t="e">
        <f>IF(MOD(G67,#REF!)&gt;0,(TRUNC(G67/#REF!)+1)*400,(G67/#REF!)*400)</f>
        <v>#REF!</v>
      </c>
      <c r="I67" s="17">
        <f>(((D67-26200)/400)+82)</f>
        <v>1295</v>
      </c>
      <c r="J67" s="18">
        <v>26</v>
      </c>
      <c r="K67" s="19">
        <v>8920.5</v>
      </c>
      <c r="L67" s="12">
        <v>1295</v>
      </c>
    </row>
    <row r="68" spans="1:12" ht="14.25">
      <c r="A68" s="12">
        <v>3989</v>
      </c>
      <c r="B68" s="13" t="s">
        <v>73</v>
      </c>
      <c r="C68" s="14">
        <v>503800</v>
      </c>
      <c r="D68" s="14">
        <v>524200</v>
      </c>
      <c r="E68" s="15">
        <v>0.016588633052355792</v>
      </c>
      <c r="F68" s="16">
        <f t="shared" si="1"/>
        <v>8695.761446044906</v>
      </c>
      <c r="G68" s="17" t="e">
        <f>#REF!*#REF!</f>
        <v>#REF!</v>
      </c>
      <c r="H68" s="17" t="e">
        <f>IF(MOD(G68,#REF!)&gt;0,(TRUNC(G68/#REF!)+1)*400,(G68/#REF!)*400)</f>
        <v>#REF!</v>
      </c>
      <c r="I68" s="17">
        <f>(((D68-26200)/400)+82)</f>
        <v>1327</v>
      </c>
      <c r="J68" s="18">
        <v>26</v>
      </c>
      <c r="K68" s="19">
        <v>8920.5</v>
      </c>
      <c r="L68" s="12">
        <v>1327</v>
      </c>
    </row>
    <row r="69" spans="1:12" ht="14.25">
      <c r="A69" s="12">
        <v>4010</v>
      </c>
      <c r="B69" s="13" t="s">
        <v>74</v>
      </c>
      <c r="C69" s="14">
        <v>510200</v>
      </c>
      <c r="D69" s="14">
        <v>531000</v>
      </c>
      <c r="E69" s="15">
        <v>0.016522196875703686</v>
      </c>
      <c r="F69" s="16">
        <f t="shared" si="1"/>
        <v>8773.286540998657</v>
      </c>
      <c r="G69" s="17" t="e">
        <f>#REF!*#REF!</f>
        <v>#REF!</v>
      </c>
      <c r="H69" s="17" t="e">
        <f>IF(MOD(G69,#REF!)&gt;0,(TRUNC(G69/#REF!)+1)*400,(G69/#REF!)*400)</f>
        <v>#REF!</v>
      </c>
      <c r="I69" s="17">
        <f>(((D69-26200)/400)+82)</f>
        <v>1344</v>
      </c>
      <c r="J69" s="18">
        <v>26</v>
      </c>
      <c r="K69" s="19">
        <v>8920.5</v>
      </c>
      <c r="L69" s="12">
        <v>1344</v>
      </c>
    </row>
    <row r="70" spans="1:12" ht="14.25">
      <c r="A70" s="12">
        <v>4213</v>
      </c>
      <c r="B70" s="13" t="s">
        <v>75</v>
      </c>
      <c r="C70" s="14">
        <v>215800</v>
      </c>
      <c r="D70" s="14">
        <v>224600</v>
      </c>
      <c r="E70" s="15">
        <v>0.01794295242687239</v>
      </c>
      <c r="F70" s="16">
        <f t="shared" si="1"/>
        <v>4029.987115075539</v>
      </c>
      <c r="G70" s="17" t="e">
        <f>#REF!*#REF!</f>
        <v>#REF!</v>
      </c>
      <c r="H70" s="17" t="e">
        <f>IF(MOD(G70,#REF!)&gt;0,(TRUNC(G70/#REF!)+1)*400,(G70/#REF!)*400)</f>
        <v>#REF!</v>
      </c>
      <c r="I70" s="17">
        <f t="shared" si="0"/>
        <v>578</v>
      </c>
      <c r="J70" s="18">
        <v>10</v>
      </c>
      <c r="K70" s="19"/>
      <c r="L70" s="12">
        <v>578</v>
      </c>
    </row>
    <row r="71" spans="1:12" ht="14.25">
      <c r="A71" s="12">
        <v>4898</v>
      </c>
      <c r="B71" s="13" t="s">
        <v>76</v>
      </c>
      <c r="C71" s="14">
        <v>552200</v>
      </c>
      <c r="D71" s="14">
        <v>574600</v>
      </c>
      <c r="E71" s="15">
        <v>0.016377726988109142</v>
      </c>
      <c r="F71" s="16">
        <f t="shared" si="1"/>
        <v>9410.641927367513</v>
      </c>
      <c r="G71" s="17" t="e">
        <f>#REF!*#REF!</f>
        <v>#REF!</v>
      </c>
      <c r="H71" s="17" t="e">
        <f>IF(MOD(G71,#REF!)&gt;0,(TRUNC(G71/#REF!)+1)*400,(G71/#REF!)*400)</f>
        <v>#REF!</v>
      </c>
      <c r="I71" s="17">
        <f t="shared" si="0"/>
        <v>1453</v>
      </c>
      <c r="J71" s="18">
        <v>26</v>
      </c>
      <c r="K71" s="19"/>
      <c r="L71" s="12">
        <v>1453</v>
      </c>
    </row>
    <row r="72" spans="1:12" ht="14.25">
      <c r="A72" s="12">
        <v>4903</v>
      </c>
      <c r="B72" s="13" t="s">
        <v>77</v>
      </c>
      <c r="C72" s="14">
        <v>575800</v>
      </c>
      <c r="D72" s="14">
        <v>599000</v>
      </c>
      <c r="E72" s="15">
        <v>0.016298613773078893</v>
      </c>
      <c r="F72" s="16">
        <f aca="true" t="shared" si="2" ref="F72:F135">D72*E72</f>
        <v>9762.869650074257</v>
      </c>
      <c r="G72" s="17" t="e">
        <f>#REF!*#REF!</f>
        <v>#REF!</v>
      </c>
      <c r="H72" s="17" t="e">
        <f>IF(MOD(G72,#REF!)&gt;0,(TRUNC(G72/#REF!)+1)*400,(G72/#REF!)*400)</f>
        <v>#REF!</v>
      </c>
      <c r="I72" s="17">
        <f t="shared" si="0"/>
        <v>1514</v>
      </c>
      <c r="J72" s="18">
        <v>30</v>
      </c>
      <c r="K72" s="19"/>
      <c r="L72" s="12">
        <v>1514</v>
      </c>
    </row>
    <row r="73" spans="1:12" ht="14.25">
      <c r="A73" s="12">
        <v>5025</v>
      </c>
      <c r="B73" s="13" t="s">
        <v>78</v>
      </c>
      <c r="C73" s="14">
        <v>558200</v>
      </c>
      <c r="D73" s="14">
        <v>580600</v>
      </c>
      <c r="E73" s="15">
        <v>0.01635675311717778</v>
      </c>
      <c r="F73" s="16">
        <f t="shared" si="2"/>
        <v>9496.730859833418</v>
      </c>
      <c r="G73" s="17" t="e">
        <f>#REF!*#REF!</f>
        <v>#REF!</v>
      </c>
      <c r="H73" s="17" t="e">
        <f>IF(MOD(G73,#REF!)&gt;0,(TRUNC(G73/#REF!)+1)*400,(G73/#REF!)*400)</f>
        <v>#REF!</v>
      </c>
      <c r="I73" s="17">
        <f t="shared" si="0"/>
        <v>1468</v>
      </c>
      <c r="J73" s="18">
        <v>30</v>
      </c>
      <c r="K73" s="19">
        <v>11725</v>
      </c>
      <c r="L73" s="12">
        <v>1468</v>
      </c>
    </row>
    <row r="74" spans="1:12" ht="14.25">
      <c r="A74" s="12">
        <v>5205</v>
      </c>
      <c r="B74" s="13" t="s">
        <v>79</v>
      </c>
      <c r="C74" s="14">
        <v>274200</v>
      </c>
      <c r="D74" s="14">
        <v>285400</v>
      </c>
      <c r="E74" s="15">
        <v>0.017546997439950876</v>
      </c>
      <c r="F74" s="16">
        <f t="shared" si="2"/>
        <v>5007.91306936198</v>
      </c>
      <c r="G74" s="17" t="e">
        <f>#REF!*#REF!</f>
        <v>#REF!</v>
      </c>
      <c r="H74" s="17" t="e">
        <f>IF(MOD(G74,#REF!)&gt;0,(TRUNC(G74/#REF!)+1)*400,(G74/#REF!)*400)</f>
        <v>#REF!</v>
      </c>
      <c r="I74" s="17">
        <f aca="true" t="shared" si="3" ref="I74:I137">(((D74-26200)/400)+82)</f>
        <v>730</v>
      </c>
      <c r="J74" s="18">
        <v>10</v>
      </c>
      <c r="K74" s="16"/>
      <c r="L74" s="12">
        <v>730</v>
      </c>
    </row>
    <row r="75" spans="1:12" ht="14.25">
      <c r="A75" s="12">
        <v>5325</v>
      </c>
      <c r="B75" s="28" t="s">
        <v>80</v>
      </c>
      <c r="C75" s="14">
        <v>266200</v>
      </c>
      <c r="D75" s="14">
        <v>277000</v>
      </c>
      <c r="E75" s="15">
        <v>0.017594372818373304</v>
      </c>
      <c r="F75" s="16">
        <f>D75*E75</f>
        <v>4873.641270689405</v>
      </c>
      <c r="G75" s="17" t="e">
        <f>#REF!*#REF!</f>
        <v>#REF!</v>
      </c>
      <c r="H75" s="17" t="e">
        <f>IF(MOD(G75,#REF!)&gt;0,(TRUNC(G75/#REF!)+1)*400,(G75/#REF!)*400)</f>
        <v>#REF!</v>
      </c>
      <c r="I75" s="17">
        <f t="shared" si="3"/>
        <v>709</v>
      </c>
      <c r="J75" s="18">
        <v>10</v>
      </c>
      <c r="K75" s="16"/>
      <c r="L75" s="12">
        <v>709</v>
      </c>
    </row>
    <row r="76" spans="1:12" ht="14.25">
      <c r="A76" s="12">
        <v>5362</v>
      </c>
      <c r="B76" s="13" t="s">
        <v>81</v>
      </c>
      <c r="C76" s="14">
        <v>349000</v>
      </c>
      <c r="D76" s="14">
        <v>363000</v>
      </c>
      <c r="E76" s="15">
        <v>0.017159467123506394</v>
      </c>
      <c r="F76" s="16">
        <f t="shared" si="2"/>
        <v>6228.886565832821</v>
      </c>
      <c r="G76" s="17"/>
      <c r="H76" s="17"/>
      <c r="I76" s="17">
        <f t="shared" si="3"/>
        <v>924</v>
      </c>
      <c r="J76" s="18">
        <v>22</v>
      </c>
      <c r="K76" s="16"/>
      <c r="L76" s="12">
        <v>924</v>
      </c>
    </row>
    <row r="77" spans="1:12" ht="14.25">
      <c r="A77" s="12">
        <v>5368</v>
      </c>
      <c r="B77" s="13" t="s">
        <v>82</v>
      </c>
      <c r="C77" s="14">
        <v>283000</v>
      </c>
      <c r="D77" s="14">
        <v>294600</v>
      </c>
      <c r="E77" s="15">
        <v>0.0174964087574438</v>
      </c>
      <c r="F77" s="16">
        <f t="shared" si="2"/>
        <v>5154.442019942943</v>
      </c>
      <c r="G77" s="17" t="e">
        <f>#REF!*#REF!</f>
        <v>#REF!</v>
      </c>
      <c r="H77" s="17" t="e">
        <f>IF(MOD(G77,#REF!)&gt;0,(TRUNC(G77/#REF!)+1)*400,(G77/#REF!)*400)</f>
        <v>#REF!</v>
      </c>
      <c r="I77" s="17">
        <f t="shared" si="3"/>
        <v>753</v>
      </c>
      <c r="J77" s="18">
        <v>10</v>
      </c>
      <c r="K77" s="16"/>
      <c r="L77" s="12">
        <v>753</v>
      </c>
    </row>
    <row r="78" spans="1:12" ht="14.25">
      <c r="A78" s="12">
        <v>5468</v>
      </c>
      <c r="B78" s="13" t="s">
        <v>83</v>
      </c>
      <c r="C78" s="14">
        <v>274200</v>
      </c>
      <c r="D78" s="14">
        <v>285400</v>
      </c>
      <c r="E78" s="15">
        <v>0.017546997439950876</v>
      </c>
      <c r="F78" s="16">
        <f t="shared" si="2"/>
        <v>5007.91306936198</v>
      </c>
      <c r="G78" s="17" t="e">
        <f>#REF!*#REF!</f>
        <v>#REF!</v>
      </c>
      <c r="H78" s="17" t="e">
        <f>IF(MOD(G78,#REF!)&gt;0,(TRUNC(G78/#REF!)+1)*400,(G78/#REF!)*400)</f>
        <v>#REF!</v>
      </c>
      <c r="I78" s="17">
        <f t="shared" si="3"/>
        <v>730</v>
      </c>
      <c r="J78" s="18">
        <v>10</v>
      </c>
      <c r="K78" s="16"/>
      <c r="L78" s="12">
        <v>730</v>
      </c>
    </row>
    <row r="79" spans="1:12" ht="14.25">
      <c r="A79" s="12">
        <v>5870</v>
      </c>
      <c r="B79" s="13" t="s">
        <v>84</v>
      </c>
      <c r="C79" s="14">
        <v>510200</v>
      </c>
      <c r="D79" s="14">
        <v>531000</v>
      </c>
      <c r="E79" s="15">
        <v>0.016522196875703686</v>
      </c>
      <c r="F79" s="16">
        <f t="shared" si="2"/>
        <v>8773.286540998657</v>
      </c>
      <c r="G79" s="17" t="e">
        <f>#REF!*#REF!</f>
        <v>#REF!</v>
      </c>
      <c r="H79" s="17" t="e">
        <f>IF(MOD(G79,#REF!)&gt;0,(TRUNC(G79/#REF!)+1)*400,(G79/#REF!)*400)</f>
        <v>#REF!</v>
      </c>
      <c r="I79" s="17">
        <f t="shared" si="3"/>
        <v>1344</v>
      </c>
      <c r="J79" s="18">
        <v>26</v>
      </c>
      <c r="K79" s="16">
        <v>7369.5</v>
      </c>
      <c r="L79" s="12">
        <v>1344</v>
      </c>
    </row>
    <row r="80" spans="1:12" ht="14.25">
      <c r="A80" s="12">
        <v>5874</v>
      </c>
      <c r="B80" s="13" t="s">
        <v>85</v>
      </c>
      <c r="C80" s="14">
        <v>558200</v>
      </c>
      <c r="D80" s="14">
        <v>580600</v>
      </c>
      <c r="E80" s="15">
        <v>0.01635675311717778</v>
      </c>
      <c r="F80" s="16">
        <f t="shared" si="2"/>
        <v>9496.730859833418</v>
      </c>
      <c r="G80" s="17" t="e">
        <f>#REF!*#REF!</f>
        <v>#REF!</v>
      </c>
      <c r="H80" s="17" t="e">
        <f>IF(MOD(G80,#REF!)&gt;0,(TRUNC(G80/#REF!)+1)*400,(G80/#REF!)*400)</f>
        <v>#REF!</v>
      </c>
      <c r="I80" s="17">
        <f t="shared" si="3"/>
        <v>1468</v>
      </c>
      <c r="J80" s="18">
        <v>26</v>
      </c>
      <c r="K80" s="16">
        <v>8920.5</v>
      </c>
      <c r="L80" s="12">
        <v>1468</v>
      </c>
    </row>
    <row r="81" spans="1:12" ht="14.25">
      <c r="A81" s="12">
        <v>5869</v>
      </c>
      <c r="B81" s="13" t="s">
        <v>86</v>
      </c>
      <c r="C81" s="14">
        <v>497000</v>
      </c>
      <c r="D81" s="14">
        <v>517000</v>
      </c>
      <c r="E81" s="15">
        <v>0.016567812286275668</v>
      </c>
      <c r="F81" s="16">
        <f t="shared" si="2"/>
        <v>8565.55895200452</v>
      </c>
      <c r="G81" s="17" t="e">
        <f>#REF!*#REF!</f>
        <v>#REF!</v>
      </c>
      <c r="H81" s="17" t="e">
        <f>IF(MOD(G81,#REF!)&gt;0,(TRUNC(G81/#REF!)+1)*400,(G81/#REF!)*400)</f>
        <v>#REF!</v>
      </c>
      <c r="I81" s="17">
        <f t="shared" si="3"/>
        <v>1309</v>
      </c>
      <c r="J81" s="18">
        <v>22</v>
      </c>
      <c r="K81" s="16">
        <v>7369.5</v>
      </c>
      <c r="L81" s="12">
        <v>1309</v>
      </c>
    </row>
    <row r="82" spans="1:12" ht="14.25">
      <c r="A82" s="12">
        <v>5880</v>
      </c>
      <c r="B82" s="13" t="s">
        <v>87</v>
      </c>
      <c r="C82" s="14">
        <v>799800</v>
      </c>
      <c r="D82" s="14">
        <v>831800</v>
      </c>
      <c r="E82" s="15">
        <v>0.015605517775551246</v>
      </c>
      <c r="F82" s="16">
        <f t="shared" si="2"/>
        <v>12980.669685703526</v>
      </c>
      <c r="G82" s="17" t="e">
        <f>#REF!*#REF!</f>
        <v>#REF!</v>
      </c>
      <c r="H82" s="17" t="e">
        <f>IF(MOD(G82,#REF!)&gt;0,(TRUNC(G82/#REF!)+1)*400,(G82/#REF!)*400)</f>
        <v>#REF!</v>
      </c>
      <c r="I82" s="17">
        <f t="shared" si="3"/>
        <v>2096</v>
      </c>
      <c r="J82" s="18">
        <v>30</v>
      </c>
      <c r="K82" s="16">
        <v>11215.5</v>
      </c>
      <c r="L82" s="12">
        <v>2096</v>
      </c>
    </row>
    <row r="83" spans="1:12" ht="14.25">
      <c r="A83" s="12">
        <v>5881</v>
      </c>
      <c r="B83" s="13" t="s">
        <v>88</v>
      </c>
      <c r="C83" s="14">
        <v>566600</v>
      </c>
      <c r="D83" s="14">
        <v>589400</v>
      </c>
      <c r="E83" s="15">
        <v>0.016328962513721408</v>
      </c>
      <c r="F83" s="16">
        <f t="shared" si="2"/>
        <v>9624.290505587398</v>
      </c>
      <c r="G83" s="17" t="e">
        <f>#REF!*#REF!</f>
        <v>#REF!</v>
      </c>
      <c r="H83" s="17" t="e">
        <f>IF(MOD(G83,#REF!)&gt;0,(TRUNC(G83/#REF!)+1)*400,(G83/#REF!)*400)</f>
        <v>#REF!</v>
      </c>
      <c r="I83" s="17">
        <f t="shared" si="3"/>
        <v>1490</v>
      </c>
      <c r="J83" s="18">
        <v>26</v>
      </c>
      <c r="K83" s="19">
        <v>9168</v>
      </c>
      <c r="L83" s="12">
        <v>1490</v>
      </c>
    </row>
    <row r="84" spans="1:12" ht="14.25">
      <c r="A84" s="12">
        <v>5964</v>
      </c>
      <c r="B84" s="13" t="s">
        <v>89</v>
      </c>
      <c r="C84" s="14">
        <v>209800</v>
      </c>
      <c r="D84" s="14">
        <v>218200</v>
      </c>
      <c r="E84" s="15">
        <v>0.017993547184734185</v>
      </c>
      <c r="F84" s="16">
        <f t="shared" si="2"/>
        <v>3926.191995708999</v>
      </c>
      <c r="G84" s="17" t="e">
        <f>#REF!*#REF!</f>
        <v>#REF!</v>
      </c>
      <c r="H84" s="17" t="e">
        <f>IF(MOD(G84,#REF!)&gt;0,(TRUNC(G84/#REF!)+1)*400,(G84/#REF!)*400)</f>
        <v>#REF!</v>
      </c>
      <c r="I84" s="17">
        <f t="shared" si="3"/>
        <v>562</v>
      </c>
      <c r="J84" s="18">
        <v>10</v>
      </c>
      <c r="K84" s="19"/>
      <c r="L84" s="12">
        <v>562</v>
      </c>
    </row>
    <row r="85" spans="1:12" ht="14.25">
      <c r="A85" s="12">
        <v>6360</v>
      </c>
      <c r="B85" s="13" t="s">
        <v>90</v>
      </c>
      <c r="C85" s="14">
        <v>451400</v>
      </c>
      <c r="D85" s="14">
        <v>469800</v>
      </c>
      <c r="E85" s="15">
        <v>0.016735575968628992</v>
      </c>
      <c r="F85" s="16">
        <f t="shared" si="2"/>
        <v>7862.3735900619</v>
      </c>
      <c r="G85" s="17" t="e">
        <f>#REF!*#REF!</f>
        <v>#REF!</v>
      </c>
      <c r="H85" s="17" t="e">
        <f>IF(MOD(G85,#REF!)&gt;0,(TRUNC(G85/#REF!)+1)*400,(G85/#REF!)*400)</f>
        <v>#REF!</v>
      </c>
      <c r="I85" s="17">
        <f t="shared" si="3"/>
        <v>1191</v>
      </c>
      <c r="J85" s="18">
        <v>22</v>
      </c>
      <c r="K85" s="19"/>
      <c r="L85" s="12">
        <v>1191</v>
      </c>
    </row>
    <row r="86" spans="1:12" ht="14.25">
      <c r="A86" s="12">
        <v>6342</v>
      </c>
      <c r="B86" s="13" t="s">
        <v>91</v>
      </c>
      <c r="C86" s="14">
        <v>497000</v>
      </c>
      <c r="D86" s="14">
        <v>517000</v>
      </c>
      <c r="E86" s="15">
        <v>0.016567812286275668</v>
      </c>
      <c r="F86" s="16">
        <f t="shared" si="2"/>
        <v>8565.55895200452</v>
      </c>
      <c r="G86" s="17" t="e">
        <f>#REF!*#REF!</f>
        <v>#REF!</v>
      </c>
      <c r="H86" s="17" t="e">
        <f>IF(MOD(G86,#REF!)&gt;0,(TRUNC(G86/#REF!)+1)*400,(G86/#REF!)*400)</f>
        <v>#REF!</v>
      </c>
      <c r="I86" s="17">
        <f t="shared" si="3"/>
        <v>1309</v>
      </c>
      <c r="J86" s="18">
        <v>22</v>
      </c>
      <c r="K86" s="19">
        <v>7369.5</v>
      </c>
      <c r="L86" s="12">
        <v>1309</v>
      </c>
    </row>
    <row r="87" spans="1:12" ht="14.25">
      <c r="A87" s="12">
        <v>6490</v>
      </c>
      <c r="B87" s="13" t="s">
        <v>92</v>
      </c>
      <c r="C87" s="14">
        <v>558200</v>
      </c>
      <c r="D87" s="14">
        <v>580600</v>
      </c>
      <c r="E87" s="15">
        <v>0.01635675311717778</v>
      </c>
      <c r="F87" s="16">
        <f t="shared" si="2"/>
        <v>9496.730859833418</v>
      </c>
      <c r="G87" s="17" t="e">
        <f>#REF!*#REF!</f>
        <v>#REF!</v>
      </c>
      <c r="H87" s="17" t="e">
        <f>IF(MOD(G87,#REF!)&gt;0,(TRUNC(G87/#REF!)+1)*400,(G87/#REF!)*400)</f>
        <v>#REF!</v>
      </c>
      <c r="I87" s="17">
        <f t="shared" si="3"/>
        <v>1468</v>
      </c>
      <c r="J87" s="18">
        <v>26</v>
      </c>
      <c r="K87" s="19">
        <v>11725</v>
      </c>
      <c r="L87" s="12">
        <v>1468</v>
      </c>
    </row>
    <row r="88" spans="1:12" ht="14.25">
      <c r="A88" s="12">
        <v>6495</v>
      </c>
      <c r="B88" s="13" t="s">
        <v>93</v>
      </c>
      <c r="C88" s="14">
        <v>575800</v>
      </c>
      <c r="D88" s="14">
        <v>599000</v>
      </c>
      <c r="E88" s="15">
        <v>0.016298613773078893</v>
      </c>
      <c r="F88" s="16">
        <f t="shared" si="2"/>
        <v>9762.869650074257</v>
      </c>
      <c r="G88" s="17" t="e">
        <f>#REF!*#REF!</f>
        <v>#REF!</v>
      </c>
      <c r="H88" s="17" t="e">
        <f>IF(MOD(G88,#REF!)&gt;0,(TRUNC(G88/#REF!)+1)*400,(G88/#REF!)*400)</f>
        <v>#REF!</v>
      </c>
      <c r="I88" s="17">
        <f t="shared" si="3"/>
        <v>1514</v>
      </c>
      <c r="J88" s="18">
        <v>30</v>
      </c>
      <c r="K88" s="19">
        <v>11215.5</v>
      </c>
      <c r="L88" s="12">
        <v>1514</v>
      </c>
    </row>
    <row r="89" spans="1:12" ht="14.25">
      <c r="A89" s="12">
        <v>6685</v>
      </c>
      <c r="B89" s="13" t="s">
        <v>94</v>
      </c>
      <c r="C89" s="14">
        <v>308600</v>
      </c>
      <c r="D89" s="14">
        <v>321000</v>
      </c>
      <c r="E89" s="15">
        <v>0.01735642235407478</v>
      </c>
      <c r="F89" s="16">
        <f t="shared" si="2"/>
        <v>5571.411575658004</v>
      </c>
      <c r="G89" s="17" t="e">
        <f>#REF!*#REF!</f>
        <v>#REF!</v>
      </c>
      <c r="H89" s="17" t="e">
        <f>IF(MOD(G89,#REF!)&gt;0,(TRUNC(G89/#REF!)+1)*400,(G89/#REF!)*400)</f>
        <v>#REF!</v>
      </c>
      <c r="I89" s="17">
        <f t="shared" si="3"/>
        <v>819</v>
      </c>
      <c r="J89" s="18">
        <v>10</v>
      </c>
      <c r="K89" s="16"/>
      <c r="L89" s="12">
        <v>819</v>
      </c>
    </row>
    <row r="90" spans="1:12" ht="14.25">
      <c r="A90" s="12">
        <v>6686</v>
      </c>
      <c r="B90" s="13" t="s">
        <v>95</v>
      </c>
      <c r="C90" s="14">
        <v>329400</v>
      </c>
      <c r="D90" s="14">
        <v>342600</v>
      </c>
      <c r="E90" s="15">
        <v>0.01725201394857934</v>
      </c>
      <c r="F90" s="16">
        <f t="shared" si="2"/>
        <v>5910.539978783282</v>
      </c>
      <c r="G90" s="17"/>
      <c r="H90" s="17"/>
      <c r="I90" s="17">
        <f t="shared" si="3"/>
        <v>873</v>
      </c>
      <c r="J90" s="18">
        <v>14</v>
      </c>
      <c r="K90" s="16"/>
      <c r="L90" s="12">
        <v>873</v>
      </c>
    </row>
    <row r="91" spans="1:12" ht="14.25">
      <c r="A91" s="12">
        <v>6773</v>
      </c>
      <c r="B91" s="13" t="s">
        <v>96</v>
      </c>
      <c r="C91" s="14">
        <v>497000</v>
      </c>
      <c r="D91" s="14">
        <v>517000</v>
      </c>
      <c r="E91" s="20">
        <v>0.055</v>
      </c>
      <c r="F91" s="16">
        <f t="shared" si="2"/>
        <v>28435</v>
      </c>
      <c r="G91" s="17" t="e">
        <f>#REF!*#REF!</f>
        <v>#REF!</v>
      </c>
      <c r="H91" s="17" t="e">
        <f>IF(MOD(G91,#REF!)&gt;0,(TRUNC(G91/#REF!)+1)*400,(G91/#REF!)*400)</f>
        <v>#REF!</v>
      </c>
      <c r="I91" s="17">
        <f t="shared" si="3"/>
        <v>1309</v>
      </c>
      <c r="J91" s="18">
        <v>26</v>
      </c>
      <c r="K91" s="19"/>
      <c r="L91" s="12">
        <v>1309</v>
      </c>
    </row>
    <row r="92" spans="1:12" ht="14.25">
      <c r="A92" s="12">
        <v>6756</v>
      </c>
      <c r="B92" s="13" t="s">
        <v>97</v>
      </c>
      <c r="C92" s="14">
        <v>641800</v>
      </c>
      <c r="D92" s="14">
        <v>667800</v>
      </c>
      <c r="E92" s="15">
        <v>0.0160852594078522</v>
      </c>
      <c r="F92" s="16">
        <f t="shared" si="2"/>
        <v>10741.7362325637</v>
      </c>
      <c r="G92" s="17" t="e">
        <f>#REF!*#REF!</f>
        <v>#REF!</v>
      </c>
      <c r="H92" s="17" t="e">
        <f>IF(MOD(G92,#REF!)&gt;0,(TRUNC(G92/#REF!)+1)*400,(G92/#REF!)*400)</f>
        <v>#REF!</v>
      </c>
      <c r="I92" s="17">
        <f t="shared" si="3"/>
        <v>1686</v>
      </c>
      <c r="J92" s="18">
        <v>30</v>
      </c>
      <c r="K92" s="19">
        <v>11725</v>
      </c>
      <c r="L92" s="12">
        <v>1686</v>
      </c>
    </row>
    <row r="93" spans="1:12" ht="14.25">
      <c r="A93" s="12">
        <v>6807</v>
      </c>
      <c r="B93" s="13" t="s">
        <v>98</v>
      </c>
      <c r="C93" s="14">
        <v>216200</v>
      </c>
      <c r="D93" s="14">
        <v>225000</v>
      </c>
      <c r="E93" s="15">
        <v>0.017939650718955282</v>
      </c>
      <c r="F93" s="16">
        <f t="shared" si="2"/>
        <v>4036.4214117649385</v>
      </c>
      <c r="G93" s="17" t="e">
        <f>#REF!*#REF!</f>
        <v>#REF!</v>
      </c>
      <c r="H93" s="17" t="e">
        <f>IF(MOD(G93,#REF!)&gt;0,(TRUNC(G93/#REF!)+1)*400,(G93/#REF!)*400)</f>
        <v>#REF!</v>
      </c>
      <c r="I93" s="17">
        <f t="shared" si="3"/>
        <v>579</v>
      </c>
      <c r="J93" s="18">
        <v>10</v>
      </c>
      <c r="K93" s="19"/>
      <c r="L93" s="12">
        <v>579</v>
      </c>
    </row>
    <row r="94" spans="1:12" ht="14.25">
      <c r="A94" s="12">
        <v>6825</v>
      </c>
      <c r="B94" s="13" t="s">
        <v>99</v>
      </c>
      <c r="C94" s="14">
        <v>238600</v>
      </c>
      <c r="D94" s="14">
        <v>248200</v>
      </c>
      <c r="E94" s="15">
        <v>0.0177729741937866</v>
      </c>
      <c r="F94" s="16">
        <f t="shared" si="2"/>
        <v>4411.252194897834</v>
      </c>
      <c r="G94" s="17" t="e">
        <f>#REF!*#REF!</f>
        <v>#REF!</v>
      </c>
      <c r="H94" s="17" t="e">
        <f>IF(MOD(G94,#REF!)&gt;0,(TRUNC(G94/#REF!)+1)*400,(G94/#REF!)*400)</f>
        <v>#REF!</v>
      </c>
      <c r="I94" s="17">
        <f t="shared" si="3"/>
        <v>637</v>
      </c>
      <c r="J94" s="18">
        <v>10</v>
      </c>
      <c r="K94" s="16"/>
      <c r="L94" s="12">
        <v>637</v>
      </c>
    </row>
    <row r="95" spans="1:12" ht="14.25">
      <c r="A95" s="12">
        <v>6826</v>
      </c>
      <c r="B95" s="13" t="s">
        <v>100</v>
      </c>
      <c r="C95" s="14">
        <v>266200</v>
      </c>
      <c r="D95" s="14">
        <v>277000</v>
      </c>
      <c r="E95" s="15">
        <v>0.017594372818373304</v>
      </c>
      <c r="F95" s="16">
        <f t="shared" si="2"/>
        <v>4873.641270689405</v>
      </c>
      <c r="G95" s="17" t="e">
        <f>#REF!*#REF!</f>
        <v>#REF!</v>
      </c>
      <c r="H95" s="17" t="e">
        <f>IF(MOD(G95,#REF!)&gt;0,(TRUNC(G95/#REF!)+1)*400,(G95/#REF!)*400)</f>
        <v>#REF!</v>
      </c>
      <c r="I95" s="17">
        <f t="shared" si="3"/>
        <v>709</v>
      </c>
      <c r="J95" s="18">
        <v>10</v>
      </c>
      <c r="K95" s="16"/>
      <c r="L95" s="12">
        <v>709</v>
      </c>
    </row>
    <row r="96" spans="1:12" ht="14.25">
      <c r="A96" s="12">
        <v>7776</v>
      </c>
      <c r="B96" s="13" t="s">
        <v>101</v>
      </c>
      <c r="C96" s="14">
        <v>497000</v>
      </c>
      <c r="D96" s="14">
        <v>517000</v>
      </c>
      <c r="E96" s="15">
        <v>0.016567812286275668</v>
      </c>
      <c r="F96" s="16">
        <f t="shared" si="2"/>
        <v>8565.55895200452</v>
      </c>
      <c r="G96" s="17" t="e">
        <f>#REF!*#REF!</f>
        <v>#REF!</v>
      </c>
      <c r="H96" s="17" t="e">
        <f>IF(MOD(G96,#REF!)&gt;0,(TRUNC(G96/#REF!)+1)*400,(G96/#REF!)*400)</f>
        <v>#REF!</v>
      </c>
      <c r="I96" s="17">
        <f t="shared" si="3"/>
        <v>1309</v>
      </c>
      <c r="J96" s="18">
        <v>26</v>
      </c>
      <c r="K96" s="16">
        <v>3683.8</v>
      </c>
      <c r="L96" s="12">
        <v>1309</v>
      </c>
    </row>
    <row r="97" spans="1:12" ht="14.25">
      <c r="A97" s="12">
        <v>6939</v>
      </c>
      <c r="B97" s="13" t="s">
        <v>102</v>
      </c>
      <c r="C97" s="14">
        <v>271400</v>
      </c>
      <c r="D97" s="14">
        <v>282600</v>
      </c>
      <c r="E97" s="15">
        <v>0.01756426654651519</v>
      </c>
      <c r="F97" s="16">
        <f t="shared" si="2"/>
        <v>4963.661726045192</v>
      </c>
      <c r="G97" s="17" t="e">
        <f>#REF!*#REF!</f>
        <v>#REF!</v>
      </c>
      <c r="H97" s="17" t="e">
        <f>IF(MOD(G97,#REF!)&gt;0,(TRUNC(G97/#REF!)+1)*400,(G97/#REF!)*400)</f>
        <v>#REF!</v>
      </c>
      <c r="I97" s="17">
        <f t="shared" si="3"/>
        <v>723</v>
      </c>
      <c r="J97" s="18">
        <v>10</v>
      </c>
      <c r="K97" s="19"/>
      <c r="L97" s="12">
        <v>723</v>
      </c>
    </row>
    <row r="98" spans="1:12" ht="14.25">
      <c r="A98" s="12">
        <v>6940</v>
      </c>
      <c r="B98" s="13" t="s">
        <v>103</v>
      </c>
      <c r="C98" s="14">
        <v>303000</v>
      </c>
      <c r="D98" s="14">
        <v>315400</v>
      </c>
      <c r="E98" s="15">
        <v>0.017386924562935425</v>
      </c>
      <c r="F98" s="16">
        <f t="shared" si="2"/>
        <v>5483.836007149833</v>
      </c>
      <c r="G98" s="17" t="e">
        <f>#REF!*#REF!</f>
        <v>#REF!</v>
      </c>
      <c r="H98" s="17" t="e">
        <f>IF(MOD(G98,#REF!)&gt;0,(TRUNC(G98/#REF!)+1)*400,(G98/#REF!)*400)</f>
        <v>#REF!</v>
      </c>
      <c r="I98" s="17">
        <f t="shared" si="3"/>
        <v>805</v>
      </c>
      <c r="J98" s="18">
        <v>18</v>
      </c>
      <c r="K98" s="16"/>
      <c r="L98" s="12">
        <v>805</v>
      </c>
    </row>
    <row r="99" spans="1:12" ht="14.25">
      <c r="A99" s="12">
        <v>6941</v>
      </c>
      <c r="B99" s="13" t="s">
        <v>104</v>
      </c>
      <c r="C99" s="14">
        <v>363400</v>
      </c>
      <c r="D99" s="14">
        <v>378200</v>
      </c>
      <c r="E99" s="15">
        <v>0.01709354031188517</v>
      </c>
      <c r="F99" s="16">
        <f t="shared" si="2"/>
        <v>6464.776945954972</v>
      </c>
      <c r="G99" s="17" t="e">
        <f>#REF!*#REF!</f>
        <v>#REF!</v>
      </c>
      <c r="H99" s="17" t="e">
        <f>IF(MOD(G99,#REF!)&gt;0,(TRUNC(G99/#REF!)+1)*400,(G99/#REF!)*400)</f>
        <v>#REF!</v>
      </c>
      <c r="I99" s="17">
        <f t="shared" si="3"/>
        <v>962</v>
      </c>
      <c r="J99" s="18">
        <v>22</v>
      </c>
      <c r="K99" s="16"/>
      <c r="L99" s="12">
        <v>962</v>
      </c>
    </row>
    <row r="100" spans="1:12" ht="14.25">
      <c r="A100" s="12">
        <v>6942</v>
      </c>
      <c r="B100" s="13" t="s">
        <v>105</v>
      </c>
      <c r="C100" s="14">
        <v>431000</v>
      </c>
      <c r="D100" s="14">
        <v>448600</v>
      </c>
      <c r="E100" s="15">
        <v>0.016813816069821873</v>
      </c>
      <c r="F100" s="16">
        <f t="shared" si="2"/>
        <v>7542.677888922092</v>
      </c>
      <c r="G100" s="17" t="e">
        <f>#REF!*#REF!</f>
        <v>#REF!</v>
      </c>
      <c r="H100" s="17" t="e">
        <f>IF(MOD(G100,#REF!)&gt;0,(TRUNC(G100/#REF!)+1)*400,(G100/#REF!)*400)</f>
        <v>#REF!</v>
      </c>
      <c r="I100" s="17">
        <f t="shared" si="3"/>
        <v>1138</v>
      </c>
      <c r="J100" s="18">
        <v>22</v>
      </c>
      <c r="K100" s="16"/>
      <c r="L100" s="12">
        <v>1138</v>
      </c>
    </row>
    <row r="101" spans="1:12" ht="14.25">
      <c r="A101" s="12">
        <v>6960</v>
      </c>
      <c r="B101" s="13" t="s">
        <v>106</v>
      </c>
      <c r="C101" s="14">
        <v>468600</v>
      </c>
      <c r="D101" s="14">
        <v>487400</v>
      </c>
      <c r="E101" s="15">
        <v>0.016671873596555753</v>
      </c>
      <c r="F101" s="16">
        <f t="shared" si="2"/>
        <v>8125.871190961274</v>
      </c>
      <c r="G101" s="17" t="e">
        <f>#REF!*#REF!</f>
        <v>#REF!</v>
      </c>
      <c r="H101" s="17" t="e">
        <f>IF(MOD(G101,#REF!)&gt;0,(TRUNC(G101/#REF!)+1)*400,(G101/#REF!)*400)</f>
        <v>#REF!</v>
      </c>
      <c r="I101" s="17">
        <f t="shared" si="3"/>
        <v>1235</v>
      </c>
      <c r="J101" s="18">
        <v>26</v>
      </c>
      <c r="K101" s="16"/>
      <c r="L101" s="12">
        <v>1235</v>
      </c>
    </row>
    <row r="102" spans="1:12" ht="14.25">
      <c r="A102" s="12">
        <v>7572</v>
      </c>
      <c r="B102" s="13" t="s">
        <v>107</v>
      </c>
      <c r="C102" s="14">
        <v>462600</v>
      </c>
      <c r="D102" s="14">
        <v>481400</v>
      </c>
      <c r="E102" s="15">
        <v>0.01669345729506968</v>
      </c>
      <c r="F102" s="16">
        <f t="shared" si="2"/>
        <v>8036.2303418465435</v>
      </c>
      <c r="G102" s="17" t="e">
        <f>#REF!*#REF!</f>
        <v>#REF!</v>
      </c>
      <c r="H102" s="17" t="e">
        <f>IF(MOD(G102,#REF!)&gt;0,(TRUNC(G102/#REF!)+1)*400,(G102/#REF!)*400)</f>
        <v>#REF!</v>
      </c>
      <c r="I102" s="17">
        <f t="shared" si="3"/>
        <v>1220</v>
      </c>
      <c r="J102" s="18">
        <v>22</v>
      </c>
      <c r="K102" s="16">
        <v>7303.5</v>
      </c>
      <c r="L102" s="12">
        <v>1220</v>
      </c>
    </row>
    <row r="103" spans="1:12" ht="14.25">
      <c r="A103" s="12">
        <v>7368</v>
      </c>
      <c r="B103" s="13" t="s">
        <v>108</v>
      </c>
      <c r="C103" s="14">
        <v>431000</v>
      </c>
      <c r="D103" s="14">
        <v>448600</v>
      </c>
      <c r="E103" s="15">
        <v>0.016813816069821873</v>
      </c>
      <c r="F103" s="16">
        <f t="shared" si="2"/>
        <v>7542.677888922092</v>
      </c>
      <c r="G103" s="17" t="e">
        <f>#REF!*#REF!</f>
        <v>#REF!</v>
      </c>
      <c r="H103" s="17" t="e">
        <f>IF(MOD(G103,#REF!)&gt;0,(TRUNC(G103/#REF!)+1)*400,(G103/#REF!)*400)</f>
        <v>#REF!</v>
      </c>
      <c r="I103" s="17">
        <f t="shared" si="3"/>
        <v>1138</v>
      </c>
      <c r="J103" s="18">
        <v>26</v>
      </c>
      <c r="K103" s="16"/>
      <c r="L103" s="12">
        <v>1138</v>
      </c>
    </row>
    <row r="104" spans="1:12" ht="14.25">
      <c r="A104" s="12">
        <v>7072</v>
      </c>
      <c r="B104" s="13" t="s">
        <v>109</v>
      </c>
      <c r="C104" s="14">
        <v>431000</v>
      </c>
      <c r="D104" s="14">
        <v>448600</v>
      </c>
      <c r="E104" s="15">
        <v>0.016813816069821873</v>
      </c>
      <c r="F104" s="16">
        <f t="shared" si="2"/>
        <v>7542.677888922092</v>
      </c>
      <c r="G104" s="17" t="e">
        <f>#REF!*#REF!</f>
        <v>#REF!</v>
      </c>
      <c r="H104" s="17" t="e">
        <f>IF(MOD(G104,#REF!)&gt;0,(TRUNC(G104/#REF!)+1)*400,(G104/#REF!)*400)</f>
        <v>#REF!</v>
      </c>
      <c r="I104" s="17">
        <f t="shared" si="3"/>
        <v>1138</v>
      </c>
      <c r="J104" s="18">
        <v>22</v>
      </c>
      <c r="K104" s="16"/>
      <c r="L104" s="12">
        <v>1138</v>
      </c>
    </row>
    <row r="105" spans="1:12" ht="14.25">
      <c r="A105" s="12">
        <v>7120</v>
      </c>
      <c r="B105" s="13" t="s">
        <v>110</v>
      </c>
      <c r="C105" s="14">
        <v>558200</v>
      </c>
      <c r="D105" s="14">
        <v>580600</v>
      </c>
      <c r="E105" s="15">
        <v>0.01635675311717778</v>
      </c>
      <c r="F105" s="16">
        <f t="shared" si="2"/>
        <v>9496.730859833418</v>
      </c>
      <c r="G105" s="17" t="e">
        <f>#REF!*#REF!</f>
        <v>#REF!</v>
      </c>
      <c r="H105" s="17" t="e">
        <f>IF(MOD(G105,#REF!)&gt;0,(TRUNC(G105/#REF!)+1)*400,(G105/#REF!)*400)</f>
        <v>#REF!</v>
      </c>
      <c r="I105" s="17">
        <f t="shared" si="3"/>
        <v>1468</v>
      </c>
      <c r="J105" s="18">
        <v>30</v>
      </c>
      <c r="K105" s="16">
        <v>9168</v>
      </c>
      <c r="L105" s="12">
        <v>1468</v>
      </c>
    </row>
    <row r="106" spans="1:12" ht="14.25">
      <c r="A106" s="12">
        <v>7320</v>
      </c>
      <c r="B106" s="13" t="s">
        <v>111</v>
      </c>
      <c r="C106" s="14">
        <v>303400</v>
      </c>
      <c r="D106" s="14">
        <v>315800</v>
      </c>
      <c r="E106" s="15">
        <v>0.017384725847707134</v>
      </c>
      <c r="F106" s="16">
        <f t="shared" si="2"/>
        <v>5490.096422705913</v>
      </c>
      <c r="G106" s="17" t="e">
        <f>#REF!*#REF!</f>
        <v>#REF!</v>
      </c>
      <c r="H106" s="17" t="e">
        <f>IF(MOD(G106,#REF!)&gt;0,(TRUNC(G106/#REF!)+1)*400,(G106/#REF!)*400)</f>
        <v>#REF!</v>
      </c>
      <c r="I106" s="17">
        <f t="shared" si="3"/>
        <v>806</v>
      </c>
      <c r="J106" s="18">
        <v>18</v>
      </c>
      <c r="K106" s="16"/>
      <c r="L106" s="12">
        <v>806</v>
      </c>
    </row>
    <row r="107" spans="1:12" ht="14.25">
      <c r="A107" s="12">
        <v>7321</v>
      </c>
      <c r="B107" s="13" t="s">
        <v>112</v>
      </c>
      <c r="C107" s="14">
        <v>332600</v>
      </c>
      <c r="D107" s="14">
        <v>346200</v>
      </c>
      <c r="E107" s="15">
        <v>0.017235906043565483</v>
      </c>
      <c r="F107" s="16">
        <f t="shared" si="2"/>
        <v>5967.070672282371</v>
      </c>
      <c r="G107" s="17" t="e">
        <f>#REF!*#REF!</f>
        <v>#REF!</v>
      </c>
      <c r="H107" s="17" t="e">
        <f>IF(MOD(G107,#REF!)&gt;0,(TRUNC(G107/#REF!)+1)*400,(G107/#REF!)*400)</f>
        <v>#REF!</v>
      </c>
      <c r="I107" s="17">
        <f t="shared" si="3"/>
        <v>882</v>
      </c>
      <c r="J107" s="18">
        <v>22</v>
      </c>
      <c r="K107" s="16"/>
      <c r="L107" s="12">
        <v>882</v>
      </c>
    </row>
    <row r="108" spans="1:12" ht="14.25">
      <c r="A108" s="12">
        <v>7322</v>
      </c>
      <c r="B108" s="13" t="s">
        <v>113</v>
      </c>
      <c r="C108" s="14">
        <v>431000</v>
      </c>
      <c r="D108" s="14">
        <v>448600</v>
      </c>
      <c r="E108" s="15">
        <v>0.016813816069821873</v>
      </c>
      <c r="F108" s="16">
        <f t="shared" si="2"/>
        <v>7542.677888922092</v>
      </c>
      <c r="G108" s="17" t="e">
        <f>#REF!*#REF!</f>
        <v>#REF!</v>
      </c>
      <c r="H108" s="17" t="e">
        <f>IF(MOD(G108,#REF!)&gt;0,(TRUNC(G108/#REF!)+1)*400,(G108/#REF!)*400)</f>
        <v>#REF!</v>
      </c>
      <c r="I108" s="17">
        <f t="shared" si="3"/>
        <v>1138</v>
      </c>
      <c r="J108" s="18">
        <v>22</v>
      </c>
      <c r="K108" s="19"/>
      <c r="L108" s="12">
        <v>1138</v>
      </c>
    </row>
    <row r="109" spans="1:12" ht="14.25">
      <c r="A109" s="12">
        <v>7158</v>
      </c>
      <c r="B109" s="13" t="s">
        <v>114</v>
      </c>
      <c r="C109" s="14">
        <v>468600</v>
      </c>
      <c r="D109" s="14">
        <v>487400</v>
      </c>
      <c r="E109" s="15">
        <v>0.016671873596555753</v>
      </c>
      <c r="F109" s="16">
        <f t="shared" si="2"/>
        <v>8125.871190961274</v>
      </c>
      <c r="G109" s="17" t="e">
        <f>#REF!*#REF!</f>
        <v>#REF!</v>
      </c>
      <c r="H109" s="17" t="e">
        <f>IF(MOD(G109,#REF!)&gt;0,(TRUNC(G109/#REF!)+1)*400,(G109/#REF!)*400)</f>
        <v>#REF!</v>
      </c>
      <c r="I109" s="17">
        <f t="shared" si="3"/>
        <v>1235</v>
      </c>
      <c r="J109" s="18">
        <v>26</v>
      </c>
      <c r="K109" s="19"/>
      <c r="L109" s="12">
        <v>1235</v>
      </c>
    </row>
    <row r="110" spans="1:12" ht="14.25">
      <c r="A110" s="12">
        <v>7159</v>
      </c>
      <c r="B110" s="13" t="s">
        <v>115</v>
      </c>
      <c r="C110" s="14">
        <v>497000</v>
      </c>
      <c r="D110" s="14">
        <v>517000</v>
      </c>
      <c r="E110" s="15">
        <v>0.016567812286275668</v>
      </c>
      <c r="F110" s="16">
        <f t="shared" si="2"/>
        <v>8565.55895200452</v>
      </c>
      <c r="G110" s="17" t="e">
        <f>#REF!*#REF!</f>
        <v>#REF!</v>
      </c>
      <c r="H110" s="17" t="e">
        <f>IF(MOD(G110,#REF!)&gt;0,(TRUNC(G110/#REF!)+1)*400,(G110/#REF!)*400)</f>
        <v>#REF!</v>
      </c>
      <c r="I110" s="17">
        <f t="shared" si="3"/>
        <v>1309</v>
      </c>
      <c r="J110" s="18">
        <v>26</v>
      </c>
      <c r="K110" s="19"/>
      <c r="L110" s="12">
        <v>1309</v>
      </c>
    </row>
    <row r="111" spans="1:12" ht="14.25">
      <c r="A111" s="12">
        <v>7946</v>
      </c>
      <c r="B111" s="13" t="s">
        <v>116</v>
      </c>
      <c r="C111" s="14">
        <v>303000</v>
      </c>
      <c r="D111" s="14">
        <v>315400</v>
      </c>
      <c r="E111" s="15">
        <v>0.017386924562935425</v>
      </c>
      <c r="F111" s="16">
        <f t="shared" si="2"/>
        <v>5483.836007149833</v>
      </c>
      <c r="G111" s="17" t="e">
        <f>#REF!*#REF!</f>
        <v>#REF!</v>
      </c>
      <c r="H111" s="17" t="e">
        <f>IF(MOD(G111,#REF!)&gt;0,(TRUNC(G111/#REF!)+1)*400,(G111/#REF!)*400)</f>
        <v>#REF!</v>
      </c>
      <c r="I111" s="17">
        <f t="shared" si="3"/>
        <v>805</v>
      </c>
      <c r="J111" s="18">
        <v>10</v>
      </c>
      <c r="K111" s="16"/>
      <c r="L111" s="12">
        <v>805</v>
      </c>
    </row>
    <row r="112" spans="1:12" ht="14.25">
      <c r="A112" s="12">
        <v>7850</v>
      </c>
      <c r="B112" s="13" t="s">
        <v>117</v>
      </c>
      <c r="C112" s="14">
        <v>510200</v>
      </c>
      <c r="D112" s="14">
        <v>531000</v>
      </c>
      <c r="E112" s="20">
        <v>0.055</v>
      </c>
      <c r="F112" s="16">
        <f t="shared" si="2"/>
        <v>29205</v>
      </c>
      <c r="G112" s="17" t="e">
        <f>#REF!*#REF!</f>
        <v>#REF!</v>
      </c>
      <c r="H112" s="17" t="e">
        <f>IF(MOD(G112,#REF!)&gt;0,(TRUNC(G112/#REF!)+1)*400,(G112/#REF!)*400)</f>
        <v>#REF!</v>
      </c>
      <c r="I112" s="17">
        <f t="shared" si="3"/>
        <v>1344</v>
      </c>
      <c r="J112" s="18">
        <v>26</v>
      </c>
      <c r="K112" s="16"/>
      <c r="L112" s="12">
        <v>1344</v>
      </c>
    </row>
    <row r="113" spans="1:12" ht="14.25">
      <c r="A113" s="12">
        <v>7536</v>
      </c>
      <c r="B113" s="13" t="s">
        <v>118</v>
      </c>
      <c r="C113" s="14">
        <v>462600</v>
      </c>
      <c r="D113" s="14">
        <v>481400</v>
      </c>
      <c r="E113" s="15">
        <v>0.01669345729506968</v>
      </c>
      <c r="F113" s="16">
        <f t="shared" si="2"/>
        <v>8036.2303418465435</v>
      </c>
      <c r="G113" s="17" t="e">
        <f>#REF!*#REF!</f>
        <v>#REF!</v>
      </c>
      <c r="H113" s="17" t="e">
        <f>IF(MOD(G113,#REF!)&gt;0,(TRUNC(G113/#REF!)+1)*400,(G113/#REF!)*400)</f>
        <v>#REF!</v>
      </c>
      <c r="I113" s="17">
        <f t="shared" si="3"/>
        <v>1220</v>
      </c>
      <c r="J113" s="18">
        <v>26</v>
      </c>
      <c r="K113" s="19"/>
      <c r="L113" s="12">
        <v>1220</v>
      </c>
    </row>
    <row r="114" spans="1:12" ht="14.25">
      <c r="A114" s="12">
        <v>7537</v>
      </c>
      <c r="B114" s="13" t="s">
        <v>119</v>
      </c>
      <c r="C114" s="14">
        <v>497000</v>
      </c>
      <c r="D114" s="14">
        <v>517000</v>
      </c>
      <c r="E114" s="15">
        <v>0.016567812286275668</v>
      </c>
      <c r="F114" s="16">
        <f t="shared" si="2"/>
        <v>8565.55895200452</v>
      </c>
      <c r="G114" s="17" t="e">
        <f>#REF!*#REF!</f>
        <v>#REF!</v>
      </c>
      <c r="H114" s="17" t="e">
        <f>IF(MOD(G114,#REF!)&gt;0,(TRUNC(G114/#REF!)+1)*400,(G114/#REF!)*400)</f>
        <v>#REF!</v>
      </c>
      <c r="I114" s="17">
        <f t="shared" si="3"/>
        <v>1309</v>
      </c>
      <c r="J114" s="18">
        <v>26</v>
      </c>
      <c r="K114" s="16"/>
      <c r="L114" s="12">
        <v>1309</v>
      </c>
    </row>
    <row r="115" spans="1:12" ht="14.25">
      <c r="A115" s="12">
        <v>8135</v>
      </c>
      <c r="B115" s="13" t="s">
        <v>120</v>
      </c>
      <c r="C115" s="14">
        <v>284200</v>
      </c>
      <c r="D115" s="14">
        <v>295800</v>
      </c>
      <c r="E115" s="15">
        <v>0.017489324245881625</v>
      </c>
      <c r="F115" s="16">
        <f t="shared" si="2"/>
        <v>5173.3421119317845</v>
      </c>
      <c r="G115" s="17" t="e">
        <f>#REF!*#REF!</f>
        <v>#REF!</v>
      </c>
      <c r="H115" s="17" t="e">
        <f>IF(MOD(G115,#REF!)&gt;0,(TRUNC(G115/#REF!)+1)*400,(G115/#REF!)*400)</f>
        <v>#REF!</v>
      </c>
      <c r="I115" s="17">
        <f t="shared" si="3"/>
        <v>756</v>
      </c>
      <c r="J115" s="18">
        <v>10</v>
      </c>
      <c r="K115" s="16"/>
      <c r="L115" s="12">
        <v>756</v>
      </c>
    </row>
    <row r="116" spans="1:12" ht="14.25">
      <c r="A116" s="12">
        <v>8145</v>
      </c>
      <c r="B116" s="13" t="s">
        <v>121</v>
      </c>
      <c r="C116" s="14">
        <v>441800</v>
      </c>
      <c r="D116" s="14">
        <v>459800</v>
      </c>
      <c r="E116" s="15">
        <v>0.016771997833383526</v>
      </c>
      <c r="F116" s="16">
        <f t="shared" si="2"/>
        <v>7711.764603789745</v>
      </c>
      <c r="G116" s="17" t="e">
        <f>#REF!*#REF!</f>
        <v>#REF!</v>
      </c>
      <c r="H116" s="17" t="e">
        <f>IF(MOD(G116,#REF!)&gt;0,(TRUNC(G116/#REF!)+1)*400,(G116/#REF!)*400)</f>
        <v>#REF!</v>
      </c>
      <c r="I116" s="17">
        <f t="shared" si="3"/>
        <v>1166</v>
      </c>
      <c r="J116" s="18">
        <v>22</v>
      </c>
      <c r="K116" s="16"/>
      <c r="L116" s="12">
        <v>1166</v>
      </c>
    </row>
    <row r="117" spans="1:12" ht="14.25">
      <c r="A117" s="12">
        <v>8160</v>
      </c>
      <c r="B117" s="13" t="s">
        <v>122</v>
      </c>
      <c r="C117" s="14">
        <v>284200</v>
      </c>
      <c r="D117" s="14">
        <v>295800</v>
      </c>
      <c r="E117" s="15">
        <v>0.017489324245881625</v>
      </c>
      <c r="F117" s="16">
        <f t="shared" si="2"/>
        <v>5173.3421119317845</v>
      </c>
      <c r="G117" s="17" t="e">
        <f>#REF!*#REF!</f>
        <v>#REF!</v>
      </c>
      <c r="H117" s="17" t="e">
        <f>IF(MOD(G117,#REF!)&gt;0,(TRUNC(G117/#REF!)+1)*400,(G117/#REF!)*400)</f>
        <v>#REF!</v>
      </c>
      <c r="I117" s="17">
        <f t="shared" si="3"/>
        <v>756</v>
      </c>
      <c r="J117" s="18">
        <v>10</v>
      </c>
      <c r="K117" s="19"/>
      <c r="L117" s="12">
        <v>756</v>
      </c>
    </row>
    <row r="118" spans="1:12" ht="14.25">
      <c r="A118" s="12">
        <v>8199</v>
      </c>
      <c r="B118" s="13" t="s">
        <v>123</v>
      </c>
      <c r="C118" s="14">
        <v>451400</v>
      </c>
      <c r="D118" s="14">
        <v>469800</v>
      </c>
      <c r="E118" s="20">
        <v>0.055</v>
      </c>
      <c r="F118" s="16">
        <f t="shared" si="2"/>
        <v>25839</v>
      </c>
      <c r="G118" s="17" t="e">
        <f>#REF!*#REF!</f>
        <v>#REF!</v>
      </c>
      <c r="H118" s="17" t="e">
        <f>IF(MOD(G118,#REF!)&gt;0,(TRUNC(G118/#REF!)+1)*400,(G118/#REF!)*400)</f>
        <v>#REF!</v>
      </c>
      <c r="I118" s="17">
        <f t="shared" si="3"/>
        <v>1191</v>
      </c>
      <c r="J118" s="18">
        <v>22</v>
      </c>
      <c r="K118" s="16"/>
      <c r="L118" s="12">
        <v>1191</v>
      </c>
    </row>
    <row r="119" spans="1:12" ht="14.25">
      <c r="A119" s="12">
        <v>8273</v>
      </c>
      <c r="B119" s="13" t="s">
        <v>124</v>
      </c>
      <c r="C119" s="14">
        <v>405400</v>
      </c>
      <c r="D119" s="14">
        <v>421800</v>
      </c>
      <c r="E119" s="20">
        <v>0.055</v>
      </c>
      <c r="F119" s="16">
        <f t="shared" si="2"/>
        <v>23199</v>
      </c>
      <c r="G119" s="17" t="e">
        <f>#REF!*#REF!</f>
        <v>#REF!</v>
      </c>
      <c r="H119" s="17" t="e">
        <f>IF(MOD(G119,#REF!)&gt;0,(TRUNC(G119/#REF!)+1)*400,(G119/#REF!)*400)</f>
        <v>#REF!</v>
      </c>
      <c r="I119" s="17">
        <f t="shared" si="3"/>
        <v>1071</v>
      </c>
      <c r="J119" s="18">
        <v>22</v>
      </c>
      <c r="K119" s="21"/>
      <c r="L119" s="12">
        <v>1071</v>
      </c>
    </row>
    <row r="120" spans="1:12" ht="14.25">
      <c r="A120" s="12">
        <v>8728</v>
      </c>
      <c r="B120" s="13" t="s">
        <v>125</v>
      </c>
      <c r="C120" s="14">
        <v>485400</v>
      </c>
      <c r="D120" s="14">
        <v>505000</v>
      </c>
      <c r="E120" s="15">
        <v>0.016609597799685672</v>
      </c>
      <c r="F120" s="16">
        <f t="shared" si="2"/>
        <v>8387.846888841264</v>
      </c>
      <c r="G120" s="17" t="e">
        <f>#REF!*#REF!</f>
        <v>#REF!</v>
      </c>
      <c r="H120" s="17" t="e">
        <f>IF(MOD(G120,#REF!)&gt;0,(TRUNC(G120/#REF!)+1)*400,(G120/#REF!)*400)</f>
        <v>#REF!</v>
      </c>
      <c r="I120" s="17">
        <f t="shared" si="3"/>
        <v>1279</v>
      </c>
      <c r="J120" s="18">
        <v>22</v>
      </c>
      <c r="K120" s="16">
        <v>8920.5</v>
      </c>
      <c r="L120" s="12">
        <v>1279</v>
      </c>
    </row>
    <row r="121" spans="1:12" ht="14.25">
      <c r="A121" s="12">
        <v>8735</v>
      </c>
      <c r="B121" s="13" t="s">
        <v>126</v>
      </c>
      <c r="C121" s="14">
        <v>497000</v>
      </c>
      <c r="D121" s="14">
        <v>517000</v>
      </c>
      <c r="E121" s="15">
        <v>0.016567812286275668</v>
      </c>
      <c r="F121" s="16">
        <f t="shared" si="2"/>
        <v>8565.55895200452</v>
      </c>
      <c r="G121" s="17" t="e">
        <f>#REF!*#REF!</f>
        <v>#REF!</v>
      </c>
      <c r="H121" s="17" t="e">
        <f>IF(MOD(G121,#REF!)&gt;0,(TRUNC(G121/#REF!)+1)*400,(G121/#REF!)*400)</f>
        <v>#REF!</v>
      </c>
      <c r="I121" s="17">
        <f t="shared" si="3"/>
        <v>1309</v>
      </c>
      <c r="J121" s="18">
        <v>22</v>
      </c>
      <c r="K121" s="16">
        <v>11725</v>
      </c>
      <c r="L121" s="12">
        <v>1309</v>
      </c>
    </row>
    <row r="122" spans="1:12" ht="14.25">
      <c r="A122" s="12">
        <v>8740</v>
      </c>
      <c r="B122" s="13" t="s">
        <v>127</v>
      </c>
      <c r="C122" s="14">
        <v>510200</v>
      </c>
      <c r="D122" s="14">
        <v>531000</v>
      </c>
      <c r="E122" s="15">
        <v>0.016522196875703686</v>
      </c>
      <c r="F122" s="16">
        <f t="shared" si="2"/>
        <v>8773.286540998657</v>
      </c>
      <c r="G122" s="17" t="e">
        <f>#REF!*#REF!</f>
        <v>#REF!</v>
      </c>
      <c r="H122" s="17" t="e">
        <f>IF(MOD(G122,#REF!)&gt;0,(TRUNC(G122/#REF!)+1)*400,(G122/#REF!)*400)</f>
        <v>#REF!</v>
      </c>
      <c r="I122" s="17">
        <f t="shared" si="3"/>
        <v>1344</v>
      </c>
      <c r="J122" s="18">
        <v>26</v>
      </c>
      <c r="K122" s="16">
        <v>11725</v>
      </c>
      <c r="L122" s="12">
        <v>1344</v>
      </c>
    </row>
    <row r="123" spans="1:12" ht="14.25">
      <c r="A123" s="12">
        <v>8745</v>
      </c>
      <c r="B123" s="13" t="s">
        <v>128</v>
      </c>
      <c r="C123" s="14">
        <v>558200</v>
      </c>
      <c r="D123" s="14">
        <v>580600</v>
      </c>
      <c r="E123" s="15">
        <v>0.01635675311717778</v>
      </c>
      <c r="F123" s="16">
        <f t="shared" si="2"/>
        <v>9496.730859833418</v>
      </c>
      <c r="G123" s="17" t="e">
        <f>#REF!*#REF!</f>
        <v>#REF!</v>
      </c>
      <c r="H123" s="17" t="e">
        <f>IF(MOD(G123,#REF!)&gt;0,(TRUNC(G123/#REF!)+1)*400,(G123/#REF!)*400)</f>
        <v>#REF!</v>
      </c>
      <c r="I123" s="17">
        <f t="shared" si="3"/>
        <v>1468</v>
      </c>
      <c r="J123" s="18">
        <v>26</v>
      </c>
      <c r="K123" s="16">
        <v>11215.5</v>
      </c>
      <c r="L123" s="12">
        <v>1468</v>
      </c>
    </row>
    <row r="124" spans="1:12" ht="14.25">
      <c r="A124" s="12">
        <v>8750</v>
      </c>
      <c r="B124" s="13" t="s">
        <v>129</v>
      </c>
      <c r="C124" s="14">
        <v>623400</v>
      </c>
      <c r="D124" s="14">
        <v>648600</v>
      </c>
      <c r="E124" s="15">
        <v>0.016143344893162746</v>
      </c>
      <c r="F124" s="16">
        <f t="shared" si="2"/>
        <v>10470.573497705356</v>
      </c>
      <c r="G124" s="17" t="e">
        <f>#REF!*#REF!</f>
        <v>#REF!</v>
      </c>
      <c r="H124" s="17" t="e">
        <f>IF(MOD(G124,#REF!)&gt;0,(TRUNC(G124/#REF!)+1)*400,(G124/#REF!)*400)</f>
        <v>#REF!</v>
      </c>
      <c r="I124" s="17">
        <f t="shared" si="3"/>
        <v>1638</v>
      </c>
      <c r="J124" s="18">
        <v>30</v>
      </c>
      <c r="K124" s="16">
        <v>11725</v>
      </c>
      <c r="L124" s="12">
        <v>1638</v>
      </c>
    </row>
    <row r="125" spans="1:12" ht="14.25">
      <c r="A125" s="12">
        <v>8788</v>
      </c>
      <c r="B125" s="13" t="s">
        <v>130</v>
      </c>
      <c r="C125" s="14">
        <v>497000</v>
      </c>
      <c r="D125" s="14">
        <v>517000</v>
      </c>
      <c r="E125" s="15">
        <v>0.016567812286275668</v>
      </c>
      <c r="F125" s="16">
        <f t="shared" si="2"/>
        <v>8565.55895200452</v>
      </c>
      <c r="G125" s="17" t="e">
        <f>#REF!*#REF!</f>
        <v>#REF!</v>
      </c>
      <c r="H125" s="17" t="e">
        <f>IF(MOD(G125,#REF!)&gt;0,(TRUNC(G125/#REF!)+1)*400,(G125/#REF!)*400)</f>
        <v>#REF!</v>
      </c>
      <c r="I125" s="17">
        <f t="shared" si="3"/>
        <v>1309</v>
      </c>
      <c r="J125" s="18">
        <v>22</v>
      </c>
      <c r="K125" s="16">
        <v>7369.5</v>
      </c>
      <c r="L125" s="12">
        <v>1309</v>
      </c>
    </row>
    <row r="126" spans="1:12" ht="14.25">
      <c r="A126" s="12">
        <v>8889</v>
      </c>
      <c r="B126" s="13" t="s">
        <v>131</v>
      </c>
      <c r="C126" s="14">
        <v>909000</v>
      </c>
      <c r="D126" s="14">
        <v>945400</v>
      </c>
      <c r="E126" s="15">
        <v>0.0152904358920962</v>
      </c>
      <c r="F126" s="16">
        <f t="shared" si="2"/>
        <v>14455.578092387748</v>
      </c>
      <c r="G126" s="17" t="e">
        <f>#REF!*#REF!</f>
        <v>#REF!</v>
      </c>
      <c r="H126" s="17" t="e">
        <f>IF(MOD(G126,#REF!)&gt;0,(TRUNC(G126/#REF!)+1)*400,(G126/#REF!)*400)</f>
        <v>#REF!</v>
      </c>
      <c r="I126" s="17">
        <f t="shared" si="3"/>
        <v>2380</v>
      </c>
      <c r="J126" s="18">
        <v>30</v>
      </c>
      <c r="K126" s="19">
        <v>8430.9</v>
      </c>
      <c r="L126" s="12">
        <v>2380</v>
      </c>
    </row>
    <row r="127" spans="1:12" ht="14.25">
      <c r="A127" s="12">
        <v>8910</v>
      </c>
      <c r="B127" s="13" t="s">
        <v>132</v>
      </c>
      <c r="C127" s="14">
        <v>993000</v>
      </c>
      <c r="D127" s="14">
        <v>1033000</v>
      </c>
      <c r="E127" s="15">
        <v>0.015053160136881067</v>
      </c>
      <c r="F127" s="16">
        <f t="shared" si="2"/>
        <v>15549.914421398142</v>
      </c>
      <c r="G127" s="17" t="e">
        <f>#REF!*#REF!</f>
        <v>#REF!</v>
      </c>
      <c r="H127" s="17" t="e">
        <f>IF(MOD(G127,#REF!)&gt;0,(TRUNC(G127/#REF!)+1)*400,(G127/#REF!)*400)</f>
        <v>#REF!</v>
      </c>
      <c r="I127" s="17">
        <f t="shared" si="3"/>
        <v>2599</v>
      </c>
      <c r="J127" s="18">
        <v>30</v>
      </c>
      <c r="K127" s="19">
        <v>21517.5</v>
      </c>
      <c r="L127" s="12">
        <v>2599</v>
      </c>
    </row>
    <row r="128" spans="1:12" ht="14.25">
      <c r="A128" s="12">
        <v>8915</v>
      </c>
      <c r="B128" s="13" t="s">
        <v>133</v>
      </c>
      <c r="C128" s="14">
        <v>951400</v>
      </c>
      <c r="D128" s="14">
        <v>989800</v>
      </c>
      <c r="E128" s="15">
        <v>0.01517010640382669</v>
      </c>
      <c r="F128" s="16">
        <f t="shared" si="2"/>
        <v>15015.371318507658</v>
      </c>
      <c r="G128" s="17" t="e">
        <f>#REF!*#REF!</f>
        <v>#REF!</v>
      </c>
      <c r="H128" s="17" t="e">
        <f>IF(MOD(G128,#REF!)&gt;0,(TRUNC(G128/#REF!)+1)*400,(G128/#REF!)*400)</f>
        <v>#REF!</v>
      </c>
      <c r="I128" s="17">
        <f t="shared" si="3"/>
        <v>2491</v>
      </c>
      <c r="J128" s="18">
        <v>30</v>
      </c>
      <c r="K128" s="19">
        <v>8430.9</v>
      </c>
      <c r="L128" s="12">
        <v>2491</v>
      </c>
    </row>
    <row r="129" spans="1:12" ht="14.25">
      <c r="A129" s="12">
        <v>8918</v>
      </c>
      <c r="B129" s="13" t="s">
        <v>134</v>
      </c>
      <c r="C129" s="14">
        <v>909000</v>
      </c>
      <c r="D129" s="14">
        <v>945400</v>
      </c>
      <c r="E129" s="15">
        <v>0.0152904358920962</v>
      </c>
      <c r="F129" s="16">
        <f t="shared" si="2"/>
        <v>14455.578092387748</v>
      </c>
      <c r="G129" s="17" t="e">
        <f>#REF!*#REF!</f>
        <v>#REF!</v>
      </c>
      <c r="H129" s="17" t="e">
        <f>IF(MOD(G129,#REF!)&gt;0,(TRUNC(G129/#REF!)+1)*400,(G129/#REF!)*400)</f>
        <v>#REF!</v>
      </c>
      <c r="I129" s="17">
        <f t="shared" si="3"/>
        <v>2380</v>
      </c>
      <c r="J129" s="18">
        <v>30</v>
      </c>
      <c r="K129" s="19">
        <v>8430.9</v>
      </c>
      <c r="L129" s="12">
        <v>2380</v>
      </c>
    </row>
    <row r="130" spans="1:12" ht="14.25">
      <c r="A130" s="12">
        <v>16622</v>
      </c>
      <c r="B130" s="13" t="s">
        <v>135</v>
      </c>
      <c r="C130" s="14">
        <v>966200</v>
      </c>
      <c r="D130" s="14">
        <v>1005000</v>
      </c>
      <c r="E130" s="15">
        <v>0.015127895910168405</v>
      </c>
      <c r="F130" s="16">
        <f t="shared" si="2"/>
        <v>15203.535389719247</v>
      </c>
      <c r="G130" s="17" t="e">
        <f>#REF!*#REF!</f>
        <v>#REF!</v>
      </c>
      <c r="H130" s="17" t="e">
        <f>IF(MOD(G130,#REF!)&gt;0,(TRUNC(G130/#REF!)+1)*400,(G130/#REF!)*400)</f>
        <v>#REF!</v>
      </c>
      <c r="I130" s="17">
        <f t="shared" si="3"/>
        <v>2529</v>
      </c>
      <c r="J130" s="18">
        <v>30</v>
      </c>
      <c r="K130" s="19">
        <v>8430.9</v>
      </c>
      <c r="L130" s="12">
        <v>2529</v>
      </c>
    </row>
    <row r="131" spans="1:12" ht="14.25">
      <c r="A131" s="12">
        <v>9085</v>
      </c>
      <c r="B131" s="13" t="s">
        <v>136</v>
      </c>
      <c r="C131" s="14">
        <v>420600</v>
      </c>
      <c r="D131" s="14">
        <v>437800</v>
      </c>
      <c r="E131" s="20">
        <v>0.055</v>
      </c>
      <c r="F131" s="16">
        <f t="shared" si="2"/>
        <v>24079</v>
      </c>
      <c r="G131" s="17" t="e">
        <f>#REF!*#REF!</f>
        <v>#REF!</v>
      </c>
      <c r="H131" s="17" t="e">
        <f>IF(MOD(G131,#REF!)&gt;0,(TRUNC(G131/#REF!)+1)*400,(G131/#REF!)*400)</f>
        <v>#REF!</v>
      </c>
      <c r="I131" s="17">
        <f t="shared" si="3"/>
        <v>1111</v>
      </c>
      <c r="J131" s="18">
        <v>18</v>
      </c>
      <c r="K131" s="19"/>
      <c r="L131" s="12">
        <v>1111</v>
      </c>
    </row>
    <row r="132" spans="1:12" ht="14.25">
      <c r="A132" s="12">
        <v>9090</v>
      </c>
      <c r="B132" s="13" t="s">
        <v>137</v>
      </c>
      <c r="C132" s="14">
        <v>441800</v>
      </c>
      <c r="D132" s="14">
        <v>459800</v>
      </c>
      <c r="E132" s="20">
        <v>0.055</v>
      </c>
      <c r="F132" s="16">
        <f t="shared" si="2"/>
        <v>25289</v>
      </c>
      <c r="G132" s="17" t="e">
        <f>#REF!*#REF!</f>
        <v>#REF!</v>
      </c>
      <c r="H132" s="17" t="e">
        <f>IF(MOD(G132,#REF!)&gt;0,(TRUNC(G132/#REF!)+1)*400,(G132/#REF!)*400)</f>
        <v>#REF!</v>
      </c>
      <c r="I132" s="17">
        <f t="shared" si="3"/>
        <v>1166</v>
      </c>
      <c r="J132" s="18">
        <v>22</v>
      </c>
      <c r="K132" s="19"/>
      <c r="L132" s="12">
        <v>1166</v>
      </c>
    </row>
    <row r="133" spans="1:12" ht="14.25">
      <c r="A133" s="12">
        <v>9095</v>
      </c>
      <c r="B133" s="13" t="s">
        <v>138</v>
      </c>
      <c r="C133" s="14">
        <v>451400</v>
      </c>
      <c r="D133" s="14">
        <v>469800</v>
      </c>
      <c r="E133" s="20">
        <v>0.055</v>
      </c>
      <c r="F133" s="16">
        <f t="shared" si="2"/>
        <v>25839</v>
      </c>
      <c r="G133" s="17" t="e">
        <f>#REF!*#REF!</f>
        <v>#REF!</v>
      </c>
      <c r="H133" s="17" t="e">
        <f>IF(MOD(G133,#REF!)&gt;0,(TRUNC(G133/#REF!)+1)*400,(G133/#REF!)*400)</f>
        <v>#REF!</v>
      </c>
      <c r="I133" s="17">
        <f t="shared" si="3"/>
        <v>1191</v>
      </c>
      <c r="J133" s="18">
        <v>22</v>
      </c>
      <c r="K133" s="19"/>
      <c r="L133" s="12">
        <v>1191</v>
      </c>
    </row>
    <row r="134" spans="1:12" ht="14.25">
      <c r="A134" s="12">
        <v>9105</v>
      </c>
      <c r="B134" s="13" t="s">
        <v>139</v>
      </c>
      <c r="C134" s="14">
        <v>510200</v>
      </c>
      <c r="D134" s="14">
        <v>531000</v>
      </c>
      <c r="E134" s="20">
        <v>0.055</v>
      </c>
      <c r="F134" s="16">
        <f t="shared" si="2"/>
        <v>29205</v>
      </c>
      <c r="G134" s="17" t="e">
        <f>#REF!*#REF!</f>
        <v>#REF!</v>
      </c>
      <c r="H134" s="17" t="e">
        <f>IF(MOD(G134,#REF!)&gt;0,(TRUNC(G134/#REF!)+1)*400,(G134/#REF!)*400)</f>
        <v>#REF!</v>
      </c>
      <c r="I134" s="17">
        <f t="shared" si="3"/>
        <v>1344</v>
      </c>
      <c r="J134" s="18">
        <v>26</v>
      </c>
      <c r="K134" s="19"/>
      <c r="L134" s="12">
        <v>1344</v>
      </c>
    </row>
    <row r="135" spans="1:12" ht="14.25">
      <c r="A135" s="12">
        <v>9171</v>
      </c>
      <c r="B135" s="13" t="s">
        <v>140</v>
      </c>
      <c r="C135" s="14">
        <v>365800</v>
      </c>
      <c r="D135" s="14">
        <v>380600</v>
      </c>
      <c r="E135" s="20">
        <v>0.055</v>
      </c>
      <c r="F135" s="16">
        <f t="shared" si="2"/>
        <v>20933</v>
      </c>
      <c r="G135" s="17" t="e">
        <f>#REF!*#REF!</f>
        <v>#REF!</v>
      </c>
      <c r="H135" s="17" t="e">
        <f>IF(MOD(G135,#REF!)&gt;0,(TRUNC(G135/#REF!)+1)*400,(G135/#REF!)*400)</f>
        <v>#REF!</v>
      </c>
      <c r="I135" s="17">
        <f t="shared" si="3"/>
        <v>968</v>
      </c>
      <c r="J135" s="18">
        <v>18</v>
      </c>
      <c r="K135" s="16"/>
      <c r="L135" s="12">
        <v>968</v>
      </c>
    </row>
    <row r="136" spans="1:12" ht="14.25">
      <c r="A136" s="12">
        <v>9172</v>
      </c>
      <c r="B136" s="13" t="s">
        <v>141</v>
      </c>
      <c r="C136" s="14">
        <v>389800</v>
      </c>
      <c r="D136" s="14">
        <v>405400</v>
      </c>
      <c r="E136" s="20">
        <v>0.055</v>
      </c>
      <c r="F136" s="16">
        <f aca="true" t="shared" si="4" ref="F136:F189">D136*E136</f>
        <v>22297</v>
      </c>
      <c r="G136" s="17" t="e">
        <f>#REF!*#REF!</f>
        <v>#REF!</v>
      </c>
      <c r="H136" s="17" t="e">
        <f>IF(MOD(G136,#REF!)&gt;0,(TRUNC(G136/#REF!)+1)*400,(G136/#REF!)*400)</f>
        <v>#REF!</v>
      </c>
      <c r="I136" s="17">
        <f t="shared" si="3"/>
        <v>1030</v>
      </c>
      <c r="J136" s="18">
        <v>18</v>
      </c>
      <c r="K136" s="16"/>
      <c r="L136" s="12">
        <v>1030</v>
      </c>
    </row>
    <row r="137" spans="1:12" ht="14.25">
      <c r="A137" s="12">
        <v>9226</v>
      </c>
      <c r="B137" s="13" t="s">
        <v>142</v>
      </c>
      <c r="C137" s="14">
        <v>404200</v>
      </c>
      <c r="D137" s="14">
        <v>420600</v>
      </c>
      <c r="E137" s="20">
        <v>0.055</v>
      </c>
      <c r="F137" s="16">
        <f t="shared" si="4"/>
        <v>23133</v>
      </c>
      <c r="G137" s="17" t="e">
        <f>#REF!*#REF!</f>
        <v>#REF!</v>
      </c>
      <c r="H137" s="17" t="e">
        <f>IF(MOD(G137,#REF!)&gt;0,(TRUNC(G137/#REF!)+1)*400,(G137/#REF!)*400)</f>
        <v>#REF!</v>
      </c>
      <c r="I137" s="17">
        <f t="shared" si="3"/>
        <v>1068</v>
      </c>
      <c r="J137" s="18">
        <v>18</v>
      </c>
      <c r="K137" s="16"/>
      <c r="L137" s="12">
        <v>1068</v>
      </c>
    </row>
    <row r="138" spans="1:12" ht="14.25">
      <c r="A138" s="12">
        <v>9400</v>
      </c>
      <c r="B138" s="13" t="s">
        <v>143</v>
      </c>
      <c r="C138" s="14">
        <v>345400</v>
      </c>
      <c r="D138" s="14">
        <v>359400</v>
      </c>
      <c r="E138" s="20">
        <v>0.055</v>
      </c>
      <c r="F138" s="16">
        <f t="shared" si="4"/>
        <v>19767</v>
      </c>
      <c r="G138" s="17" t="e">
        <f>#REF!*#REF!</f>
        <v>#REF!</v>
      </c>
      <c r="H138" s="17" t="e">
        <f>IF(MOD(G138,#REF!)&gt;0,(TRUNC(G138/#REF!)+1)*400,(G138/#REF!)*400)</f>
        <v>#REF!</v>
      </c>
      <c r="I138" s="17">
        <f aca="true" t="shared" si="5" ref="I138:I188">(((D138-26200)/400)+82)</f>
        <v>915</v>
      </c>
      <c r="J138" s="18">
        <v>18</v>
      </c>
      <c r="K138" s="16"/>
      <c r="L138" s="12">
        <v>915</v>
      </c>
    </row>
    <row r="139" spans="1:12" ht="14.25">
      <c r="A139" s="12">
        <v>9712</v>
      </c>
      <c r="B139" s="13" t="s">
        <v>144</v>
      </c>
      <c r="C139" s="14">
        <v>227800</v>
      </c>
      <c r="D139" s="14">
        <v>237000</v>
      </c>
      <c r="E139" s="15">
        <v>0.017850529449559602</v>
      </c>
      <c r="F139" s="16">
        <f t="shared" si="4"/>
        <v>4230.575479545626</v>
      </c>
      <c r="G139" s="17" t="e">
        <f>#REF!*#REF!</f>
        <v>#REF!</v>
      </c>
      <c r="H139" s="17" t="e">
        <f>IF(MOD(G139,#REF!)&gt;0,(TRUNC(G139/#REF!)+1)*400,(G139/#REF!)*400)</f>
        <v>#REF!</v>
      </c>
      <c r="I139" s="17">
        <f t="shared" si="5"/>
        <v>609</v>
      </c>
      <c r="J139" s="18">
        <v>10</v>
      </c>
      <c r="K139" s="16"/>
      <c r="L139" s="12">
        <v>609</v>
      </c>
    </row>
    <row r="140" spans="1:12" ht="14.25">
      <c r="A140" s="12">
        <v>9713</v>
      </c>
      <c r="B140" s="13" t="s">
        <v>145</v>
      </c>
      <c r="C140" s="14">
        <v>229400</v>
      </c>
      <c r="D140" s="14">
        <v>238600</v>
      </c>
      <c r="E140" s="15">
        <v>0.017841339591925874</v>
      </c>
      <c r="F140" s="16">
        <f t="shared" si="4"/>
        <v>4256.943626633513</v>
      </c>
      <c r="G140" s="17" t="e">
        <f>#REF!*#REF!</f>
        <v>#REF!</v>
      </c>
      <c r="H140" s="17" t="e">
        <f>IF(MOD(G140,#REF!)&gt;0,(TRUNC(G140/#REF!)+1)*400,(G140/#REF!)*400)</f>
        <v>#REF!</v>
      </c>
      <c r="I140" s="17">
        <f t="shared" si="5"/>
        <v>613</v>
      </c>
      <c r="J140" s="18">
        <v>10</v>
      </c>
      <c r="K140" s="16"/>
      <c r="L140" s="12">
        <v>613</v>
      </c>
    </row>
    <row r="141" spans="1:12" ht="14.25">
      <c r="A141" s="12">
        <v>9714</v>
      </c>
      <c r="B141" s="13" t="s">
        <v>146</v>
      </c>
      <c r="C141" s="14">
        <v>232600</v>
      </c>
      <c r="D141" s="14">
        <v>242200</v>
      </c>
      <c r="E141" s="15">
        <v>0.017817149150486034</v>
      </c>
      <c r="F141" s="16">
        <f t="shared" si="4"/>
        <v>4315.313524247717</v>
      </c>
      <c r="G141" s="17" t="e">
        <f>#REF!*#REF!</f>
        <v>#REF!</v>
      </c>
      <c r="H141" s="17" t="e">
        <f>IF(MOD(G141,#REF!)&gt;0,(TRUNC(G141/#REF!)+1)*400,(G141/#REF!)*400)</f>
        <v>#REF!</v>
      </c>
      <c r="I141" s="17">
        <f t="shared" si="5"/>
        <v>622</v>
      </c>
      <c r="J141" s="18">
        <v>10</v>
      </c>
      <c r="K141" s="16"/>
      <c r="L141" s="12">
        <v>622</v>
      </c>
    </row>
    <row r="142" spans="1:12" ht="14.25">
      <c r="A142" s="12">
        <v>9715</v>
      </c>
      <c r="B142" s="13" t="s">
        <v>147</v>
      </c>
      <c r="C142" s="14">
        <v>240200</v>
      </c>
      <c r="D142" s="14">
        <v>250200</v>
      </c>
      <c r="E142" s="15">
        <v>0.017764315885383346</v>
      </c>
      <c r="F142" s="16">
        <f t="shared" si="4"/>
        <v>4444.631834522913</v>
      </c>
      <c r="G142" s="17" t="e">
        <f>#REF!*#REF!</f>
        <v>#REF!</v>
      </c>
      <c r="H142" s="17" t="e">
        <f>IF(MOD(G142,#REF!)&gt;0,(TRUNC(G142/#REF!)+1)*400,(G142/#REF!)*400)</f>
        <v>#REF!</v>
      </c>
      <c r="I142" s="17">
        <f t="shared" si="5"/>
        <v>642</v>
      </c>
      <c r="J142" s="18">
        <v>10</v>
      </c>
      <c r="K142" s="16"/>
      <c r="L142" s="12">
        <v>642</v>
      </c>
    </row>
    <row r="143" spans="1:12" ht="14.25">
      <c r="A143" s="12">
        <v>9833</v>
      </c>
      <c r="B143" s="13" t="s">
        <v>148</v>
      </c>
      <c r="C143" s="14">
        <v>361400</v>
      </c>
      <c r="D143" s="14">
        <v>376200</v>
      </c>
      <c r="E143" s="20">
        <v>0.055</v>
      </c>
      <c r="F143" s="16">
        <f t="shared" si="4"/>
        <v>20691</v>
      </c>
      <c r="G143" s="17" t="e">
        <f>#REF!*#REF!</f>
        <v>#REF!</v>
      </c>
      <c r="H143" s="17" t="e">
        <f>IF(MOD(G143,#REF!)&gt;0,(TRUNC(G143/#REF!)+1)*400,(G143/#REF!)*400)</f>
        <v>#REF!</v>
      </c>
      <c r="I143" s="17">
        <f t="shared" si="5"/>
        <v>957</v>
      </c>
      <c r="J143" s="18">
        <v>18</v>
      </c>
      <c r="K143" s="16"/>
      <c r="L143" s="12">
        <v>957</v>
      </c>
    </row>
    <row r="144" spans="1:12" ht="14.25">
      <c r="A144" s="12">
        <v>9840</v>
      </c>
      <c r="B144" s="13" t="s">
        <v>149</v>
      </c>
      <c r="C144" s="14">
        <v>389800</v>
      </c>
      <c r="D144" s="14">
        <v>405400</v>
      </c>
      <c r="E144" s="20">
        <v>0.055</v>
      </c>
      <c r="F144" s="16">
        <f t="shared" si="4"/>
        <v>22297</v>
      </c>
      <c r="G144" s="17" t="e">
        <f>#REF!*#REF!</f>
        <v>#REF!</v>
      </c>
      <c r="H144" s="17" t="e">
        <f>IF(MOD(G144,#REF!)&gt;0,(TRUNC(G144/#REF!)+1)*400,(G144/#REF!)*400)</f>
        <v>#REF!</v>
      </c>
      <c r="I144" s="17">
        <f t="shared" si="5"/>
        <v>1030</v>
      </c>
      <c r="J144" s="18">
        <v>18</v>
      </c>
      <c r="K144" s="16"/>
      <c r="L144" s="12">
        <v>1030</v>
      </c>
    </row>
    <row r="145" spans="1:12" ht="14.25">
      <c r="A145" s="12">
        <v>10228</v>
      </c>
      <c r="B145" s="13" t="s">
        <v>194</v>
      </c>
      <c r="C145" s="14">
        <v>238600</v>
      </c>
      <c r="D145" s="14">
        <v>248200</v>
      </c>
      <c r="E145" s="15">
        <v>0.0177729741937866</v>
      </c>
      <c r="F145" s="16">
        <f t="shared" si="4"/>
        <v>4411.252194897834</v>
      </c>
      <c r="G145" s="17" t="e">
        <f>#REF!*#REF!</f>
        <v>#REF!</v>
      </c>
      <c r="H145" s="17" t="e">
        <f>IF(MOD(G145,#REF!)&gt;0,(TRUNC(G145/#REF!)+1)*400,(G145/#REF!)*400)</f>
        <v>#REF!</v>
      </c>
      <c r="I145" s="17">
        <f>(((D145-26200)/400)+82)</f>
        <v>637</v>
      </c>
      <c r="J145" s="18">
        <v>10</v>
      </c>
      <c r="K145" s="16"/>
      <c r="L145" s="12">
        <v>637</v>
      </c>
    </row>
    <row r="146" spans="1:12" ht="14.25">
      <c r="A146" s="12">
        <v>10274</v>
      </c>
      <c r="B146" s="13" t="s">
        <v>150</v>
      </c>
      <c r="C146" s="14">
        <v>283000</v>
      </c>
      <c r="D146" s="14">
        <v>294600</v>
      </c>
      <c r="E146" s="15">
        <v>0.0174964087574438</v>
      </c>
      <c r="F146" s="16">
        <f t="shared" si="4"/>
        <v>5154.442019942943</v>
      </c>
      <c r="G146" s="17" t="e">
        <f>#REF!*#REF!</f>
        <v>#REF!</v>
      </c>
      <c r="H146" s="17" t="e">
        <f>IF(MOD(G146,#REF!)&gt;0,(TRUNC(G146/#REF!)+1)*400,(G146/#REF!)*400)</f>
        <v>#REF!</v>
      </c>
      <c r="I146" s="17">
        <f t="shared" si="5"/>
        <v>753</v>
      </c>
      <c r="J146" s="18">
        <v>14</v>
      </c>
      <c r="K146" s="16"/>
      <c r="L146" s="12">
        <v>753</v>
      </c>
    </row>
    <row r="147" spans="1:12" ht="14.25">
      <c r="A147" s="12">
        <v>10288</v>
      </c>
      <c r="B147" s="13" t="s">
        <v>151</v>
      </c>
      <c r="C147" s="14">
        <v>218200</v>
      </c>
      <c r="D147" s="14">
        <v>227000</v>
      </c>
      <c r="E147" s="15">
        <v>0.017923270470966365</v>
      </c>
      <c r="F147" s="16">
        <f t="shared" si="4"/>
        <v>4068.582396909365</v>
      </c>
      <c r="G147" s="17" t="e">
        <f>#REF!*#REF!</f>
        <v>#REF!</v>
      </c>
      <c r="H147" s="17" t="e">
        <f>IF(MOD(G147,#REF!)&gt;0,(TRUNC(G147/#REF!)+1)*400,(G147/#REF!)*400)</f>
        <v>#REF!</v>
      </c>
      <c r="I147" s="17">
        <f t="shared" si="5"/>
        <v>584</v>
      </c>
      <c r="J147" s="18">
        <v>10</v>
      </c>
      <c r="K147" s="16"/>
      <c r="L147" s="12">
        <v>584</v>
      </c>
    </row>
    <row r="148" spans="1:12" ht="14.25">
      <c r="A148" s="12">
        <v>11421</v>
      </c>
      <c r="B148" s="13" t="s">
        <v>152</v>
      </c>
      <c r="C148" s="14">
        <v>293400</v>
      </c>
      <c r="D148" s="14">
        <v>305400</v>
      </c>
      <c r="E148" s="15">
        <v>0.017438388220533885</v>
      </c>
      <c r="F148" s="16">
        <f t="shared" si="4"/>
        <v>5325.683762551049</v>
      </c>
      <c r="G148" s="17"/>
      <c r="H148" s="17"/>
      <c r="I148" s="17">
        <f t="shared" si="5"/>
        <v>780</v>
      </c>
      <c r="J148" s="18">
        <v>14</v>
      </c>
      <c r="K148" s="16"/>
      <c r="L148" s="12">
        <v>780</v>
      </c>
    </row>
    <row r="149" spans="1:12" ht="14.25">
      <c r="A149" s="12">
        <v>11432</v>
      </c>
      <c r="B149" s="13" t="s">
        <v>153</v>
      </c>
      <c r="C149" s="14">
        <v>332600</v>
      </c>
      <c r="D149" s="14">
        <v>346200</v>
      </c>
      <c r="E149" s="15">
        <v>0.017235906043565483</v>
      </c>
      <c r="F149" s="16">
        <f t="shared" si="4"/>
        <v>5967.070672282371</v>
      </c>
      <c r="G149" s="17" t="e">
        <f>#REF!*#REF!</f>
        <v>#REF!</v>
      </c>
      <c r="H149" s="17" t="e">
        <f>IF(MOD(G149,#REF!)&gt;0,(TRUNC(G149/#REF!)+1)*400,(G149/#REF!)*400)</f>
        <v>#REF!</v>
      </c>
      <c r="I149" s="17">
        <f t="shared" si="5"/>
        <v>882</v>
      </c>
      <c r="J149" s="18">
        <v>18</v>
      </c>
      <c r="K149" s="16"/>
      <c r="L149" s="12">
        <v>882</v>
      </c>
    </row>
    <row r="150" spans="1:12" ht="14.25">
      <c r="A150" s="12">
        <v>11443</v>
      </c>
      <c r="B150" s="13" t="s">
        <v>154</v>
      </c>
      <c r="C150" s="14">
        <v>345400</v>
      </c>
      <c r="D150" s="14">
        <v>359400</v>
      </c>
      <c r="E150" s="15">
        <v>0.017176813526648817</v>
      </c>
      <c r="F150" s="16">
        <f t="shared" si="4"/>
        <v>6173.346781477585</v>
      </c>
      <c r="G150" s="17" t="e">
        <f>#REF!*#REF!</f>
        <v>#REF!</v>
      </c>
      <c r="H150" s="17" t="e">
        <f>IF(MOD(G150,#REF!)&gt;0,(TRUNC(G150/#REF!)+1)*400,(G150/#REF!)*400)</f>
        <v>#REF!</v>
      </c>
      <c r="I150" s="17">
        <f t="shared" si="5"/>
        <v>915</v>
      </c>
      <c r="J150" s="18">
        <v>18</v>
      </c>
      <c r="K150" s="16"/>
      <c r="L150" s="12">
        <v>915</v>
      </c>
    </row>
    <row r="151" spans="1:12" ht="14.25">
      <c r="A151" s="12">
        <v>11430</v>
      </c>
      <c r="B151" s="13" t="s">
        <v>155</v>
      </c>
      <c r="C151" s="14">
        <v>332600</v>
      </c>
      <c r="D151" s="14">
        <v>346200</v>
      </c>
      <c r="E151" s="15">
        <v>0.017235906043565483</v>
      </c>
      <c r="F151" s="16">
        <f t="shared" si="4"/>
        <v>5967.070672282371</v>
      </c>
      <c r="G151" s="17" t="e">
        <f>#REF!*#REF!</f>
        <v>#REF!</v>
      </c>
      <c r="H151" s="17" t="e">
        <f>IF(MOD(G151,#REF!)&gt;0,(TRUNC(G151/#REF!)+1)*400,(G151/#REF!)*400)</f>
        <v>#REF!</v>
      </c>
      <c r="I151" s="17">
        <f t="shared" si="5"/>
        <v>882</v>
      </c>
      <c r="J151" s="18">
        <v>18</v>
      </c>
      <c r="K151" s="16"/>
      <c r="L151" s="12">
        <v>882</v>
      </c>
    </row>
    <row r="152" spans="1:12" ht="14.25">
      <c r="A152" s="12">
        <v>11492</v>
      </c>
      <c r="B152" s="13" t="s">
        <v>156</v>
      </c>
      <c r="C152" s="14">
        <v>420600</v>
      </c>
      <c r="D152" s="14">
        <v>437800</v>
      </c>
      <c r="E152" s="15">
        <v>0.016854719435003503</v>
      </c>
      <c r="F152" s="16">
        <f t="shared" si="4"/>
        <v>7378.996168644533</v>
      </c>
      <c r="G152" s="17" t="e">
        <f>#REF!*#REF!</f>
        <v>#REF!</v>
      </c>
      <c r="H152" s="17" t="e">
        <f>IF(MOD(G152,#REF!)&gt;0,(TRUNC(G152/#REF!)+1)*400,(G152/#REF!)*400)</f>
        <v>#REF!</v>
      </c>
      <c r="I152" s="17">
        <f t="shared" si="5"/>
        <v>1111</v>
      </c>
      <c r="J152" s="18">
        <v>18</v>
      </c>
      <c r="K152" s="21"/>
      <c r="L152" s="12">
        <v>1111</v>
      </c>
    </row>
    <row r="153" spans="1:12" ht="14.25">
      <c r="A153" s="12">
        <v>11493</v>
      </c>
      <c r="B153" s="13" t="s">
        <v>157</v>
      </c>
      <c r="C153" s="14">
        <v>462600</v>
      </c>
      <c r="D153" s="14">
        <v>481400</v>
      </c>
      <c r="E153" s="15">
        <v>0.01669345729506968</v>
      </c>
      <c r="F153" s="16">
        <f t="shared" si="4"/>
        <v>8036.2303418465435</v>
      </c>
      <c r="G153" s="17" t="e">
        <f>#REF!*#REF!</f>
        <v>#REF!</v>
      </c>
      <c r="H153" s="17" t="e">
        <f>IF(MOD(G153,#REF!)&gt;0,(TRUNC(G153/#REF!)+1)*400,(G153/#REF!)*400)</f>
        <v>#REF!</v>
      </c>
      <c r="I153" s="17">
        <f t="shared" si="5"/>
        <v>1220</v>
      </c>
      <c r="J153" s="18">
        <v>18</v>
      </c>
      <c r="K153" s="16"/>
      <c r="L153" s="12">
        <v>1220</v>
      </c>
    </row>
    <row r="154" spans="1:12" ht="14.25">
      <c r="A154" s="12">
        <v>11494</v>
      </c>
      <c r="B154" s="13" t="s">
        <v>158</v>
      </c>
      <c r="C154" s="14">
        <v>510200</v>
      </c>
      <c r="D154" s="14">
        <v>531000</v>
      </c>
      <c r="E154" s="15">
        <v>0.016522196875703686</v>
      </c>
      <c r="F154" s="16">
        <f t="shared" si="4"/>
        <v>8773.286540998657</v>
      </c>
      <c r="G154" s="17" t="e">
        <f>#REF!*#REF!</f>
        <v>#REF!</v>
      </c>
      <c r="H154" s="17" t="e">
        <f>IF(MOD(G154,#REF!)&gt;0,(TRUNC(G154/#REF!)+1)*400,(G154/#REF!)*400)</f>
        <v>#REF!</v>
      </c>
      <c r="I154" s="17">
        <f t="shared" si="5"/>
        <v>1344</v>
      </c>
      <c r="J154" s="18">
        <v>26</v>
      </c>
      <c r="K154" s="16">
        <v>8920.5</v>
      </c>
      <c r="L154" s="12">
        <v>1344</v>
      </c>
    </row>
    <row r="155" spans="1:12" ht="14.25">
      <c r="A155" s="12">
        <v>11578</v>
      </c>
      <c r="B155" s="13" t="s">
        <v>159</v>
      </c>
      <c r="C155" s="14">
        <v>293400</v>
      </c>
      <c r="D155" s="14">
        <v>305400</v>
      </c>
      <c r="E155" s="15">
        <v>0.017438388220533885</v>
      </c>
      <c r="F155" s="16">
        <f t="shared" si="4"/>
        <v>5325.683762551049</v>
      </c>
      <c r="G155" s="17" t="e">
        <f>#REF!*#REF!</f>
        <v>#REF!</v>
      </c>
      <c r="H155" s="17" t="e">
        <f>IF(MOD(G155,#REF!)&gt;0,(TRUNC(G155/#REF!)+1)*400,(G155/#REF!)*400)</f>
        <v>#REF!</v>
      </c>
      <c r="I155" s="17">
        <f t="shared" si="5"/>
        <v>780</v>
      </c>
      <c r="J155" s="18">
        <v>14</v>
      </c>
      <c r="K155" s="16"/>
      <c r="L155" s="12">
        <v>780</v>
      </c>
    </row>
    <row r="156" spans="1:12" ht="14.25">
      <c r="A156" s="12">
        <v>11579</v>
      </c>
      <c r="B156" s="13" t="s">
        <v>160</v>
      </c>
      <c r="C156" s="14">
        <v>332600</v>
      </c>
      <c r="D156" s="14">
        <v>346200</v>
      </c>
      <c r="E156" s="15">
        <v>0.017235906043565483</v>
      </c>
      <c r="F156" s="16">
        <f t="shared" si="4"/>
        <v>5967.070672282371</v>
      </c>
      <c r="G156" s="17" t="e">
        <f>#REF!*#REF!</f>
        <v>#REF!</v>
      </c>
      <c r="H156" s="17" t="e">
        <f>IF(MOD(G156,#REF!)&gt;0,(TRUNC(G156/#REF!)+1)*400,(G156/#REF!)*400)</f>
        <v>#REF!</v>
      </c>
      <c r="I156" s="17">
        <f t="shared" si="5"/>
        <v>882</v>
      </c>
      <c r="J156" s="18">
        <v>18</v>
      </c>
      <c r="K156" s="16"/>
      <c r="L156" s="12">
        <v>882</v>
      </c>
    </row>
    <row r="157" spans="1:12" ht="14.25">
      <c r="A157" s="12">
        <v>11589</v>
      </c>
      <c r="B157" s="13" t="s">
        <v>161</v>
      </c>
      <c r="C157" s="14">
        <v>349000</v>
      </c>
      <c r="D157" s="14">
        <v>363000</v>
      </c>
      <c r="E157" s="15">
        <v>0.017159467123506394</v>
      </c>
      <c r="F157" s="16">
        <f t="shared" si="4"/>
        <v>6228.886565832821</v>
      </c>
      <c r="G157" s="17" t="e">
        <f>#REF!*#REF!</f>
        <v>#REF!</v>
      </c>
      <c r="H157" s="17" t="e">
        <f>IF(MOD(G157,#REF!)&gt;0,(TRUNC(G157/#REF!)+1)*400,(G157/#REF!)*400)</f>
        <v>#REF!</v>
      </c>
      <c r="I157" s="17">
        <f t="shared" si="5"/>
        <v>924</v>
      </c>
      <c r="J157" s="18">
        <v>18</v>
      </c>
      <c r="K157" s="16"/>
      <c r="L157" s="12">
        <v>924</v>
      </c>
    </row>
    <row r="158" spans="1:12" ht="14.25">
      <c r="A158" s="12">
        <v>11580</v>
      </c>
      <c r="B158" s="13" t="s">
        <v>162</v>
      </c>
      <c r="C158" s="14">
        <v>344200</v>
      </c>
      <c r="D158" s="14">
        <v>358200</v>
      </c>
      <c r="E158" s="15">
        <v>0.01718263349630908</v>
      </c>
      <c r="F158" s="16">
        <f t="shared" si="4"/>
        <v>6154.819318377912</v>
      </c>
      <c r="G158" s="17" t="e">
        <f>#REF!*#REF!</f>
        <v>#REF!</v>
      </c>
      <c r="H158" s="17" t="e">
        <f>IF(MOD(G158,#REF!)&gt;0,(TRUNC(G158/#REF!)+1)*400,(G158/#REF!)*400)</f>
        <v>#REF!</v>
      </c>
      <c r="I158" s="17">
        <f t="shared" si="5"/>
        <v>912</v>
      </c>
      <c r="J158" s="18">
        <v>18</v>
      </c>
      <c r="K158" s="16"/>
      <c r="L158" s="12">
        <v>912</v>
      </c>
    </row>
    <row r="159" spans="1:12" ht="14.25">
      <c r="A159" s="12">
        <v>12247</v>
      </c>
      <c r="B159" s="13" t="s">
        <v>163</v>
      </c>
      <c r="C159" s="14">
        <v>293400</v>
      </c>
      <c r="D159" s="14">
        <v>305400</v>
      </c>
      <c r="E159" s="15">
        <v>0.017438388220533885</v>
      </c>
      <c r="F159" s="16">
        <f t="shared" si="4"/>
        <v>5325.683762551049</v>
      </c>
      <c r="G159" s="17" t="e">
        <f>#REF!*#REF!</f>
        <v>#REF!</v>
      </c>
      <c r="H159" s="17" t="e">
        <f>IF(MOD(G159,#REF!)&gt;0,(TRUNC(G159/#REF!)+1)*400,(G159/#REF!)*400)</f>
        <v>#REF!</v>
      </c>
      <c r="I159" s="17">
        <f t="shared" si="5"/>
        <v>780</v>
      </c>
      <c r="J159" s="18">
        <v>10</v>
      </c>
      <c r="K159" s="19"/>
      <c r="L159" s="12">
        <v>780</v>
      </c>
    </row>
    <row r="160" spans="1:12" ht="14.25">
      <c r="A160" s="12">
        <v>12258</v>
      </c>
      <c r="B160" s="13" t="s">
        <v>164</v>
      </c>
      <c r="C160" s="14">
        <v>293400</v>
      </c>
      <c r="D160" s="14">
        <v>305400</v>
      </c>
      <c r="E160" s="15">
        <v>0.017438388220533885</v>
      </c>
      <c r="F160" s="16">
        <f t="shared" si="4"/>
        <v>5325.683762551049</v>
      </c>
      <c r="G160" s="17" t="e">
        <f>#REF!*#REF!</f>
        <v>#REF!</v>
      </c>
      <c r="H160" s="17" t="e">
        <f>IF(MOD(G160,#REF!)&gt;0,(TRUNC(G160/#REF!)+1)*400,(G160/#REF!)*400)</f>
        <v>#REF!</v>
      </c>
      <c r="I160" s="17">
        <f t="shared" si="5"/>
        <v>780</v>
      </c>
      <c r="J160" s="18">
        <v>10</v>
      </c>
      <c r="K160" s="19"/>
      <c r="L160" s="12">
        <v>780</v>
      </c>
    </row>
    <row r="161" spans="1:12" ht="14.25">
      <c r="A161" s="12">
        <v>12349</v>
      </c>
      <c r="B161" s="13" t="s">
        <v>165</v>
      </c>
      <c r="C161" s="14">
        <v>345400</v>
      </c>
      <c r="D161" s="14">
        <v>359400</v>
      </c>
      <c r="E161" s="20">
        <v>0.055</v>
      </c>
      <c r="F161" s="16">
        <f t="shared" si="4"/>
        <v>19767</v>
      </c>
      <c r="G161" s="17" t="e">
        <f>#REF!*#REF!</f>
        <v>#REF!</v>
      </c>
      <c r="H161" s="17" t="e">
        <f>IF(MOD(G161,#REF!)&gt;0,(TRUNC(G161/#REF!)+1)*400,(G161/#REF!)*400)</f>
        <v>#REF!</v>
      </c>
      <c r="I161" s="17">
        <f t="shared" si="5"/>
        <v>915</v>
      </c>
      <c r="J161" s="18">
        <v>18</v>
      </c>
      <c r="K161" s="16"/>
      <c r="L161" s="12">
        <v>915</v>
      </c>
    </row>
    <row r="162" spans="1:12" ht="14.25">
      <c r="A162" s="12">
        <v>12383</v>
      </c>
      <c r="B162" s="13" t="s">
        <v>166</v>
      </c>
      <c r="C162" s="14">
        <v>345400</v>
      </c>
      <c r="D162" s="14">
        <v>359400</v>
      </c>
      <c r="E162" s="15">
        <v>0.017176813526648817</v>
      </c>
      <c r="F162" s="16">
        <f t="shared" si="4"/>
        <v>6173.346781477585</v>
      </c>
      <c r="G162" s="17" t="e">
        <f>#REF!*#REF!</f>
        <v>#REF!</v>
      </c>
      <c r="H162" s="17" t="e">
        <f>IF(MOD(G162,#REF!)&gt;0,(TRUNC(G162/#REF!)+1)*400,(G162/#REF!)*400)</f>
        <v>#REF!</v>
      </c>
      <c r="I162" s="17">
        <f t="shared" si="5"/>
        <v>915</v>
      </c>
      <c r="J162" s="18">
        <v>18</v>
      </c>
      <c r="K162" s="16"/>
      <c r="L162" s="12">
        <v>915</v>
      </c>
    </row>
    <row r="163" spans="1:12" ht="14.25">
      <c r="A163" s="12">
        <v>13535</v>
      </c>
      <c r="B163" s="13" t="s">
        <v>167</v>
      </c>
      <c r="C163" s="14">
        <v>497000</v>
      </c>
      <c r="D163" s="14">
        <v>517000</v>
      </c>
      <c r="E163" s="15">
        <v>0.016567812286275668</v>
      </c>
      <c r="F163" s="16">
        <f t="shared" si="4"/>
        <v>8565.55895200452</v>
      </c>
      <c r="G163" s="17" t="e">
        <f>#REF!*#REF!</f>
        <v>#REF!</v>
      </c>
      <c r="H163" s="17" t="e">
        <f>IF(MOD(G163,#REF!)&gt;0,(TRUNC(G163/#REF!)+1)*400,(G163/#REF!)*400)</f>
        <v>#REF!</v>
      </c>
      <c r="I163" s="17">
        <f t="shared" si="5"/>
        <v>1309</v>
      </c>
      <c r="J163" s="18">
        <v>26</v>
      </c>
      <c r="K163" s="16"/>
      <c r="L163" s="12">
        <v>1309</v>
      </c>
    </row>
    <row r="164" spans="1:12" ht="14.25">
      <c r="A164" s="12">
        <v>13199</v>
      </c>
      <c r="B164" s="13" t="s">
        <v>168</v>
      </c>
      <c r="C164" s="14">
        <v>485400</v>
      </c>
      <c r="D164" s="14">
        <v>505000</v>
      </c>
      <c r="E164" s="29">
        <v>0.016609597799685672</v>
      </c>
      <c r="F164" s="16">
        <f t="shared" si="4"/>
        <v>8387.846888841264</v>
      </c>
      <c r="G164" s="17" t="e">
        <f>#REF!*#REF!</f>
        <v>#REF!</v>
      </c>
      <c r="H164" s="17" t="e">
        <f>IF(MOD(G164,#REF!)&gt;0,(TRUNC(G164/#REF!)+1)*400,(G164/#REF!)*400)</f>
        <v>#REF!</v>
      </c>
      <c r="I164" s="17">
        <f t="shared" si="5"/>
        <v>1279</v>
      </c>
      <c r="J164" s="18">
        <v>22</v>
      </c>
      <c r="K164" s="16"/>
      <c r="L164" s="12">
        <v>1279</v>
      </c>
    </row>
    <row r="165" spans="1:12" ht="14.25">
      <c r="A165" s="12">
        <v>12808</v>
      </c>
      <c r="B165" s="13" t="s">
        <v>169</v>
      </c>
      <c r="C165" s="14">
        <v>497000</v>
      </c>
      <c r="D165" s="14">
        <v>517000</v>
      </c>
      <c r="E165" s="15">
        <v>0.016567812286275668</v>
      </c>
      <c r="F165" s="16">
        <f t="shared" si="4"/>
        <v>8565.55895200452</v>
      </c>
      <c r="G165" s="17" t="e">
        <f>#REF!*#REF!</f>
        <v>#REF!</v>
      </c>
      <c r="H165" s="17" t="e">
        <f>IF(MOD(G165,#REF!)&gt;0,(TRUNC(G165/#REF!)+1)*400,(G165/#REF!)*400)</f>
        <v>#REF!</v>
      </c>
      <c r="I165" s="17">
        <f t="shared" si="5"/>
        <v>1309</v>
      </c>
      <c r="J165" s="18">
        <v>26</v>
      </c>
      <c r="K165" s="16"/>
      <c r="L165" s="12">
        <v>1309</v>
      </c>
    </row>
    <row r="166" spans="1:12" ht="14.25">
      <c r="A166" s="12">
        <v>13255</v>
      </c>
      <c r="B166" s="13" t="s">
        <v>170</v>
      </c>
      <c r="C166" s="14">
        <v>248600</v>
      </c>
      <c r="D166" s="14">
        <v>258600</v>
      </c>
      <c r="E166" s="15">
        <v>0.017705249131170407</v>
      </c>
      <c r="F166" s="16">
        <f t="shared" si="4"/>
        <v>4578.577425320667</v>
      </c>
      <c r="G166" s="17" t="e">
        <f>#REF!*#REF!</f>
        <v>#REF!</v>
      </c>
      <c r="H166" s="17" t="e">
        <f>IF(MOD(G166,#REF!)&gt;0,(TRUNC(G166/#REF!)+1)*400,(G166/#REF!)*400)</f>
        <v>#REF!</v>
      </c>
      <c r="I166" s="17">
        <f t="shared" si="5"/>
        <v>663</v>
      </c>
      <c r="J166" s="18">
        <v>10</v>
      </c>
      <c r="K166" s="16"/>
      <c r="L166" s="12">
        <v>663</v>
      </c>
    </row>
    <row r="167" spans="1:12" ht="14.25">
      <c r="A167" s="12">
        <v>13256</v>
      </c>
      <c r="B167" s="13" t="s">
        <v>171</v>
      </c>
      <c r="C167" s="14">
        <v>260600</v>
      </c>
      <c r="D167" s="14">
        <v>271400</v>
      </c>
      <c r="E167" s="15">
        <v>0.01763034067281694</v>
      </c>
      <c r="F167" s="16">
        <f t="shared" si="4"/>
        <v>4784.874458602517</v>
      </c>
      <c r="G167" s="17" t="e">
        <f>#REF!*#REF!</f>
        <v>#REF!</v>
      </c>
      <c r="H167" s="17" t="e">
        <f>IF(MOD(G167,#REF!)&gt;0,(TRUNC(G167/#REF!)+1)*400,(G167/#REF!)*400)</f>
        <v>#REF!</v>
      </c>
      <c r="I167" s="17">
        <f t="shared" si="5"/>
        <v>695</v>
      </c>
      <c r="J167" s="18">
        <v>10</v>
      </c>
      <c r="K167" s="16"/>
      <c r="L167" s="12">
        <v>695</v>
      </c>
    </row>
    <row r="168" spans="1:12" ht="14.25">
      <c r="A168" s="12">
        <v>13257</v>
      </c>
      <c r="B168" s="13" t="s">
        <v>172</v>
      </c>
      <c r="C168" s="14">
        <v>276600</v>
      </c>
      <c r="D168" s="14">
        <v>287800</v>
      </c>
      <c r="E168" s="15">
        <v>0.017532360653681845</v>
      </c>
      <c r="F168" s="16">
        <f t="shared" si="4"/>
        <v>5045.813396129635</v>
      </c>
      <c r="G168" s="17" t="e">
        <f>#REF!*#REF!</f>
        <v>#REF!</v>
      </c>
      <c r="H168" s="17" t="e">
        <f>IF(MOD(G168,#REF!)&gt;0,(TRUNC(G168/#REF!)+1)*400,(G168/#REF!)*400)</f>
        <v>#REF!</v>
      </c>
      <c r="I168" s="17">
        <f t="shared" si="5"/>
        <v>736</v>
      </c>
      <c r="J168" s="18">
        <v>10</v>
      </c>
      <c r="K168" s="21"/>
      <c r="L168" s="12">
        <v>736</v>
      </c>
    </row>
    <row r="169" spans="1:12" ht="15" customHeight="1">
      <c r="A169" s="12">
        <v>13046</v>
      </c>
      <c r="B169" s="13" t="s">
        <v>173</v>
      </c>
      <c r="C169" s="14">
        <v>269400</v>
      </c>
      <c r="D169" s="14">
        <v>280200</v>
      </c>
      <c r="E169" s="15">
        <v>0.017574230304660633</v>
      </c>
      <c r="F169" s="16">
        <f t="shared" si="4"/>
        <v>4924.299331365909</v>
      </c>
      <c r="G169" s="17" t="e">
        <f>#REF!*#REF!</f>
        <v>#REF!</v>
      </c>
      <c r="H169" s="17" t="e">
        <f>IF(MOD(G169,#REF!)&gt;0,(TRUNC(G169/#REF!)+1)*400,(G169/#REF!)*400)</f>
        <v>#REF!</v>
      </c>
      <c r="I169" s="17">
        <f t="shared" si="5"/>
        <v>717</v>
      </c>
      <c r="J169" s="18">
        <v>10</v>
      </c>
      <c r="K169" s="16"/>
      <c r="L169" s="12">
        <v>717</v>
      </c>
    </row>
    <row r="170" spans="1:12" ht="14.25">
      <c r="A170" s="12">
        <v>13440</v>
      </c>
      <c r="B170" s="13" t="s">
        <v>174</v>
      </c>
      <c r="C170" s="14">
        <v>468600</v>
      </c>
      <c r="D170" s="14">
        <v>487400</v>
      </c>
      <c r="E170" s="15">
        <v>0.016671873596555753</v>
      </c>
      <c r="F170" s="16">
        <f t="shared" si="4"/>
        <v>8125.871190961274</v>
      </c>
      <c r="G170" s="17" t="e">
        <f>#REF!*#REF!</f>
        <v>#REF!</v>
      </c>
      <c r="H170" s="17" t="e">
        <f>IF(MOD(G170,#REF!)&gt;0,(TRUNC(G170/#REF!)+1)*400,(G170/#REF!)*400)</f>
        <v>#REF!</v>
      </c>
      <c r="I170" s="17">
        <f t="shared" si="5"/>
        <v>1235</v>
      </c>
      <c r="J170" s="18">
        <v>26</v>
      </c>
      <c r="K170" s="16">
        <v>3046.5</v>
      </c>
      <c r="L170" s="12">
        <v>1235</v>
      </c>
    </row>
    <row r="171" spans="1:12" ht="14.25">
      <c r="A171" s="12">
        <v>13695</v>
      </c>
      <c r="B171" s="13" t="s">
        <v>175</v>
      </c>
      <c r="C171" s="14">
        <v>462600</v>
      </c>
      <c r="D171" s="14">
        <v>481400</v>
      </c>
      <c r="E171" s="15">
        <v>0.01669345729506968</v>
      </c>
      <c r="F171" s="16">
        <f t="shared" si="4"/>
        <v>8036.2303418465435</v>
      </c>
      <c r="G171" s="17" t="e">
        <f>#REF!*#REF!</f>
        <v>#REF!</v>
      </c>
      <c r="H171" s="17" t="e">
        <f>IF(MOD(G171,#REF!)&gt;0,(TRUNC(G171/#REF!)+1)*400,(G171/#REF!)*400)</f>
        <v>#REF!</v>
      </c>
      <c r="I171" s="17">
        <f t="shared" si="5"/>
        <v>1220</v>
      </c>
      <c r="J171" s="18">
        <v>26</v>
      </c>
      <c r="K171" s="16"/>
      <c r="L171" s="12">
        <v>1220</v>
      </c>
    </row>
    <row r="172" spans="1:12" ht="14.25">
      <c r="A172" s="12">
        <v>13862</v>
      </c>
      <c r="B172" s="13" t="s">
        <v>176</v>
      </c>
      <c r="C172" s="14">
        <v>534200</v>
      </c>
      <c r="D172" s="14">
        <v>555800</v>
      </c>
      <c r="E172" s="15">
        <v>0.016438511804406922</v>
      </c>
      <c r="F172" s="16">
        <f t="shared" si="4"/>
        <v>9136.524860889367</v>
      </c>
      <c r="G172" s="17" t="e">
        <f>#REF!*#REF!</f>
        <v>#REF!</v>
      </c>
      <c r="H172" s="17" t="e">
        <f>IF(MOD(G172,#REF!)&gt;0,(TRUNC(G172/#REF!)+1)*400,(G172/#REF!)*400)</f>
        <v>#REF!</v>
      </c>
      <c r="I172" s="17">
        <f t="shared" si="5"/>
        <v>1406</v>
      </c>
      <c r="J172" s="18">
        <v>30</v>
      </c>
      <c r="K172" s="16"/>
      <c r="L172" s="12">
        <v>1406</v>
      </c>
    </row>
    <row r="173" spans="1:12" ht="14.25">
      <c r="A173" s="12">
        <v>14015</v>
      </c>
      <c r="B173" s="13" t="s">
        <v>177</v>
      </c>
      <c r="C173" s="14">
        <v>431000</v>
      </c>
      <c r="D173" s="14">
        <v>448600</v>
      </c>
      <c r="E173" s="15">
        <v>0.016813816069821873</v>
      </c>
      <c r="F173" s="16">
        <f t="shared" si="4"/>
        <v>7542.677888922092</v>
      </c>
      <c r="G173" s="17" t="e">
        <f>#REF!*#REF!</f>
        <v>#REF!</v>
      </c>
      <c r="H173" s="17" t="e">
        <f>IF(MOD(G173,#REF!)&gt;0,(TRUNC(G173/#REF!)+1)*400,(G173/#REF!)*400)</f>
        <v>#REF!</v>
      </c>
      <c r="I173" s="17">
        <f t="shared" si="5"/>
        <v>1138</v>
      </c>
      <c r="J173" s="18">
        <v>26</v>
      </c>
      <c r="K173" s="21"/>
      <c r="L173" s="12">
        <v>1138</v>
      </c>
    </row>
    <row r="174" spans="1:12" ht="14.25">
      <c r="A174" s="12">
        <v>14049</v>
      </c>
      <c r="B174" s="13" t="s">
        <v>178</v>
      </c>
      <c r="C174" s="14">
        <v>517000</v>
      </c>
      <c r="D174" s="14">
        <v>537800</v>
      </c>
      <c r="E174" s="15">
        <v>0.016497453024155867</v>
      </c>
      <c r="F174" s="16">
        <f t="shared" si="4"/>
        <v>8872.330236391026</v>
      </c>
      <c r="G174" s="17" t="e">
        <f>#REF!*#REF!</f>
        <v>#REF!</v>
      </c>
      <c r="H174" s="17" t="e">
        <f>IF(MOD(G174,#REF!)&gt;0,(TRUNC(G174/#REF!)+1)*400,(G174/#REF!)*400)</f>
        <v>#REF!</v>
      </c>
      <c r="I174" s="17">
        <f t="shared" si="5"/>
        <v>1361</v>
      </c>
      <c r="J174" s="18">
        <v>26</v>
      </c>
      <c r="K174" s="16">
        <v>8425.5</v>
      </c>
      <c r="L174" s="12">
        <v>1361</v>
      </c>
    </row>
    <row r="175" spans="1:12" ht="14.25">
      <c r="A175" s="12">
        <v>14100</v>
      </c>
      <c r="B175" s="13" t="s">
        <v>179</v>
      </c>
      <c r="C175" s="14">
        <v>462600</v>
      </c>
      <c r="D175" s="14">
        <v>481400</v>
      </c>
      <c r="E175" s="15">
        <v>0.01669345729506968</v>
      </c>
      <c r="F175" s="16">
        <f t="shared" si="4"/>
        <v>8036.2303418465435</v>
      </c>
      <c r="G175" s="17" t="e">
        <f>#REF!*#REF!</f>
        <v>#REF!</v>
      </c>
      <c r="H175" s="17" t="e">
        <f>IF(MOD(G175,#REF!)&gt;0,(TRUNC(G175/#REF!)+1)*400,(G175/#REF!)*400)</f>
        <v>#REF!</v>
      </c>
      <c r="I175" s="17">
        <f t="shared" si="5"/>
        <v>1220</v>
      </c>
      <c r="J175" s="18">
        <v>26</v>
      </c>
      <c r="K175" s="16"/>
      <c r="L175" s="12">
        <v>1220</v>
      </c>
    </row>
    <row r="176" spans="1:12" ht="14.25">
      <c r="A176" s="12">
        <v>14458</v>
      </c>
      <c r="B176" s="13" t="s">
        <v>180</v>
      </c>
      <c r="C176" s="14">
        <v>363400</v>
      </c>
      <c r="D176" s="14">
        <v>378200</v>
      </c>
      <c r="E176" s="15">
        <v>0.01709354031188517</v>
      </c>
      <c r="F176" s="16">
        <f t="shared" si="4"/>
        <v>6464.776945954972</v>
      </c>
      <c r="G176" s="17" t="e">
        <f>#REF!*#REF!</f>
        <v>#REF!</v>
      </c>
      <c r="H176" s="17" t="e">
        <f>IF(MOD(G176,#REF!)&gt;0,(TRUNC(G176/#REF!)+1)*400,(G176/#REF!)*400)</f>
        <v>#REF!</v>
      </c>
      <c r="I176" s="17">
        <f t="shared" si="5"/>
        <v>962</v>
      </c>
      <c r="J176" s="18">
        <v>18</v>
      </c>
      <c r="K176" s="16"/>
      <c r="L176" s="12">
        <v>962</v>
      </c>
    </row>
    <row r="177" spans="1:12" ht="14.25">
      <c r="A177" s="12">
        <v>14542</v>
      </c>
      <c r="B177" s="13" t="s">
        <v>181</v>
      </c>
      <c r="C177" s="14">
        <v>332600</v>
      </c>
      <c r="D177" s="14">
        <v>346200</v>
      </c>
      <c r="E177" s="15">
        <v>0.017235906043565483</v>
      </c>
      <c r="F177" s="16">
        <f t="shared" si="4"/>
        <v>5967.070672282371</v>
      </c>
      <c r="G177" s="17" t="e">
        <f>#REF!*#REF!</f>
        <v>#REF!</v>
      </c>
      <c r="H177" s="17" t="e">
        <f>IF(MOD(G177,#REF!)&gt;0,(TRUNC(G177/#REF!)+1)*400,(G177/#REF!)*400)</f>
        <v>#REF!</v>
      </c>
      <c r="I177" s="17">
        <f t="shared" si="5"/>
        <v>882</v>
      </c>
      <c r="J177" s="18">
        <v>18</v>
      </c>
      <c r="K177" s="16"/>
      <c r="L177" s="12">
        <v>882</v>
      </c>
    </row>
    <row r="178" spans="1:12" ht="14.25">
      <c r="A178" s="12">
        <v>14543</v>
      </c>
      <c r="B178" s="13" t="s">
        <v>182</v>
      </c>
      <c r="C178" s="14">
        <v>431000</v>
      </c>
      <c r="D178" s="14">
        <v>448600</v>
      </c>
      <c r="E178" s="15">
        <v>0.016813816069821873</v>
      </c>
      <c r="F178" s="16">
        <f t="shared" si="4"/>
        <v>7542.677888922092</v>
      </c>
      <c r="G178" s="17" t="e">
        <f>#REF!*#REF!</f>
        <v>#REF!</v>
      </c>
      <c r="H178" s="17" t="e">
        <f>IF(MOD(G178,#REF!)&gt;0,(TRUNC(G178/#REF!)+1)*400,(G178/#REF!)*400)</f>
        <v>#REF!</v>
      </c>
      <c r="I178" s="17">
        <f t="shared" si="5"/>
        <v>1138</v>
      </c>
      <c r="J178" s="18">
        <v>18</v>
      </c>
      <c r="K178" s="16"/>
      <c r="L178" s="12">
        <v>1138</v>
      </c>
    </row>
    <row r="179" spans="1:12" ht="14.25">
      <c r="A179" s="12">
        <v>14721</v>
      </c>
      <c r="B179" s="13" t="s">
        <v>183</v>
      </c>
      <c r="C179" s="14">
        <v>237400</v>
      </c>
      <c r="D179" s="14">
        <v>247000</v>
      </c>
      <c r="E179" s="15">
        <v>0.017781690157708464</v>
      </c>
      <c r="F179" s="16">
        <f t="shared" si="4"/>
        <v>4392.07746895399</v>
      </c>
      <c r="G179" s="17" t="e">
        <f>#REF!*#REF!</f>
        <v>#REF!</v>
      </c>
      <c r="H179" s="17" t="e">
        <f>IF(MOD(G179,#REF!)&gt;0,(TRUNC(G179/#REF!)+1)*400,(G179/#REF!)*400)</f>
        <v>#REF!</v>
      </c>
      <c r="I179" s="17">
        <f t="shared" si="5"/>
        <v>634</v>
      </c>
      <c r="J179" s="18">
        <v>10</v>
      </c>
      <c r="K179" s="16"/>
      <c r="L179" s="12">
        <v>634</v>
      </c>
    </row>
    <row r="180" spans="1:12" ht="14.25">
      <c r="A180" s="12">
        <v>14722</v>
      </c>
      <c r="B180" s="13" t="s">
        <v>184</v>
      </c>
      <c r="C180" s="14">
        <v>248200</v>
      </c>
      <c r="D180" s="14">
        <v>258200</v>
      </c>
      <c r="E180" s="15">
        <v>0.017708003025389454</v>
      </c>
      <c r="F180" s="16">
        <f t="shared" si="4"/>
        <v>4572.206381155557</v>
      </c>
      <c r="G180" s="17" t="e">
        <f>#REF!*#REF!</f>
        <v>#REF!</v>
      </c>
      <c r="H180" s="17" t="e">
        <f>IF(MOD(G180,#REF!)&gt;0,(TRUNC(G180/#REF!)+1)*400,(G180/#REF!)*400)</f>
        <v>#REF!</v>
      </c>
      <c r="I180" s="17">
        <f t="shared" si="5"/>
        <v>662</v>
      </c>
      <c r="J180" s="18">
        <v>10</v>
      </c>
      <c r="K180" s="16"/>
      <c r="L180" s="12">
        <v>662</v>
      </c>
    </row>
    <row r="181" spans="1:12" ht="14.25">
      <c r="A181" s="12">
        <v>15020</v>
      </c>
      <c r="B181" s="13" t="s">
        <v>185</v>
      </c>
      <c r="C181" s="14">
        <v>228200</v>
      </c>
      <c r="D181" s="14">
        <v>237400</v>
      </c>
      <c r="E181" s="15">
        <v>0.017847458854501348</v>
      </c>
      <c r="F181" s="16">
        <f t="shared" si="4"/>
        <v>4236.98673205862</v>
      </c>
      <c r="G181" s="17" t="e">
        <f>#REF!*#REF!</f>
        <v>#REF!</v>
      </c>
      <c r="H181" s="17" t="e">
        <f>IF(MOD(G181,#REF!)&gt;0,(TRUNC(G181/#REF!)+1)*400,(G181/#REF!)*400)</f>
        <v>#REF!</v>
      </c>
      <c r="I181" s="17">
        <f t="shared" si="5"/>
        <v>610</v>
      </c>
      <c r="J181" s="18">
        <v>10</v>
      </c>
      <c r="K181" s="19"/>
      <c r="L181" s="12">
        <v>610</v>
      </c>
    </row>
    <row r="182" spans="1:12" ht="14.25">
      <c r="A182" s="12">
        <v>15025</v>
      </c>
      <c r="B182" s="13" t="s">
        <v>186</v>
      </c>
      <c r="C182" s="14">
        <v>244600</v>
      </c>
      <c r="D182" s="14">
        <v>254600</v>
      </c>
      <c r="E182" s="15">
        <v>0.017733047756074878</v>
      </c>
      <c r="F182" s="16">
        <f t="shared" si="4"/>
        <v>4514.833958696664</v>
      </c>
      <c r="G182" s="17" t="e">
        <f>#REF!*#REF!</f>
        <v>#REF!</v>
      </c>
      <c r="H182" s="17" t="e">
        <f>IF(MOD(G182,#REF!)&gt;0,(TRUNC(G182/#REF!)+1)*400,(G182/#REF!)*400)</f>
        <v>#REF!</v>
      </c>
      <c r="I182" s="17">
        <f t="shared" si="5"/>
        <v>653</v>
      </c>
      <c r="J182" s="18">
        <v>10</v>
      </c>
      <c r="K182" s="16"/>
      <c r="L182" s="12">
        <v>653</v>
      </c>
    </row>
    <row r="183" spans="1:12" ht="14.25">
      <c r="A183" s="12">
        <v>15511</v>
      </c>
      <c r="B183" s="13" t="s">
        <v>187</v>
      </c>
      <c r="C183" s="14">
        <v>227800</v>
      </c>
      <c r="D183" s="14">
        <v>237000</v>
      </c>
      <c r="E183" s="15">
        <v>0.017850529449559602</v>
      </c>
      <c r="F183" s="16">
        <f t="shared" si="4"/>
        <v>4230.575479545626</v>
      </c>
      <c r="G183" s="17" t="e">
        <f>#REF!*#REF!</f>
        <v>#REF!</v>
      </c>
      <c r="H183" s="17" t="e">
        <f>IF(MOD(G183,#REF!)&gt;0,(TRUNC(G183/#REF!)+1)*400,(G183/#REF!)*400)</f>
        <v>#REF!</v>
      </c>
      <c r="I183" s="17">
        <f t="shared" si="5"/>
        <v>609</v>
      </c>
      <c r="J183" s="18">
        <v>10</v>
      </c>
      <c r="K183" s="19"/>
      <c r="L183" s="12">
        <v>609</v>
      </c>
    </row>
    <row r="184" spans="1:12" ht="14.25">
      <c r="A184" s="12">
        <v>15547</v>
      </c>
      <c r="B184" s="13" t="s">
        <v>198</v>
      </c>
      <c r="C184" s="14">
        <v>207000</v>
      </c>
      <c r="D184" s="14">
        <v>215400</v>
      </c>
      <c r="E184" s="15">
        <v>0.01801437120712854</v>
      </c>
      <c r="F184" s="16">
        <f>D184*E184</f>
        <v>3880.2955580154876</v>
      </c>
      <c r="G184" s="17" t="e">
        <f>#REF!*#REF!</f>
        <v>#REF!</v>
      </c>
      <c r="H184" s="17" t="e">
        <f>IF(MOD(G184,#REF!)&gt;0,(TRUNC(G184/#REF!)+1)*400,(G184/#REF!)*400)</f>
        <v>#REF!</v>
      </c>
      <c r="I184" s="17">
        <f>(((D184-26200)/400)+82)</f>
        <v>555</v>
      </c>
      <c r="J184" s="18">
        <v>10</v>
      </c>
      <c r="K184" s="16"/>
      <c r="L184" s="12">
        <v>555</v>
      </c>
    </row>
    <row r="185" spans="1:12" ht="14.25">
      <c r="A185" s="12">
        <v>15552</v>
      </c>
      <c r="B185" s="13" t="s">
        <v>199</v>
      </c>
      <c r="C185" s="14">
        <v>227800</v>
      </c>
      <c r="D185" s="14">
        <v>237000</v>
      </c>
      <c r="E185" s="15">
        <v>0.017850529449559602</v>
      </c>
      <c r="F185" s="16">
        <f t="shared" si="4"/>
        <v>4230.575479545626</v>
      </c>
      <c r="G185" s="17" t="e">
        <f>#REF!*#REF!</f>
        <v>#REF!</v>
      </c>
      <c r="H185" s="17" t="e">
        <f>IF(MOD(G185,#REF!)&gt;0,(TRUNC(G185/#REF!)+1)*400,(G185/#REF!)*400)</f>
        <v>#REF!</v>
      </c>
      <c r="I185" s="17">
        <f t="shared" si="5"/>
        <v>609</v>
      </c>
      <c r="J185" s="18">
        <v>10</v>
      </c>
      <c r="K185" s="16"/>
      <c r="L185" s="12">
        <v>609</v>
      </c>
    </row>
    <row r="186" spans="1:12" ht="14.25">
      <c r="A186" s="12">
        <v>15494</v>
      </c>
      <c r="B186" s="13" t="s">
        <v>188</v>
      </c>
      <c r="C186" s="14">
        <v>220600</v>
      </c>
      <c r="D186" s="14">
        <v>229800</v>
      </c>
      <c r="E186" s="15">
        <v>0.01790709960035501</v>
      </c>
      <c r="F186" s="16">
        <f t="shared" si="4"/>
        <v>4115.051488161582</v>
      </c>
      <c r="G186" s="17" t="e">
        <f>#REF!*#REF!</f>
        <v>#REF!</v>
      </c>
      <c r="H186" s="17" t="e">
        <f>IF(MOD(G186,#REF!)&gt;0,(TRUNC(G186/#REF!)+1)*400,(G186/#REF!)*400)</f>
        <v>#REF!</v>
      </c>
      <c r="I186" s="17">
        <f t="shared" si="5"/>
        <v>591</v>
      </c>
      <c r="J186" s="18">
        <v>10</v>
      </c>
      <c r="K186" s="16"/>
      <c r="L186" s="12">
        <v>591</v>
      </c>
    </row>
    <row r="187" spans="1:12" ht="14.25">
      <c r="A187" s="12">
        <v>15550</v>
      </c>
      <c r="B187" s="13" t="s">
        <v>189</v>
      </c>
      <c r="C187" s="14">
        <v>349000</v>
      </c>
      <c r="D187" s="14">
        <v>363000</v>
      </c>
      <c r="E187" s="15">
        <v>0.017159467123506394</v>
      </c>
      <c r="F187" s="16">
        <f t="shared" si="4"/>
        <v>6228.886565832821</v>
      </c>
      <c r="G187" s="17" t="e">
        <f>#REF!*#REF!</f>
        <v>#REF!</v>
      </c>
      <c r="H187" s="17" t="e">
        <f>IF(MOD(G187,#REF!)&gt;0,(TRUNC(G187/#REF!)+1)*400,(G187/#REF!)*400)</f>
        <v>#REF!</v>
      </c>
      <c r="I187" s="17">
        <f t="shared" si="5"/>
        <v>924</v>
      </c>
      <c r="J187" s="18">
        <v>22</v>
      </c>
      <c r="K187" s="16"/>
      <c r="L187" s="22">
        <v>924</v>
      </c>
    </row>
    <row r="188" spans="1:12" ht="14.25">
      <c r="A188" s="12">
        <v>15805</v>
      </c>
      <c r="B188" s="13" t="s">
        <v>190</v>
      </c>
      <c r="C188" s="14">
        <v>225000</v>
      </c>
      <c r="D188" s="14">
        <v>234200</v>
      </c>
      <c r="E188" s="15">
        <v>0.0178722320584563</v>
      </c>
      <c r="F188" s="16">
        <f t="shared" si="4"/>
        <v>4185.6767480904655</v>
      </c>
      <c r="G188" s="17" t="e">
        <f>#REF!*#REF!</f>
        <v>#REF!</v>
      </c>
      <c r="H188" s="17" t="e">
        <f>IF(MOD(G188,#REF!)&gt;0,(TRUNC(G188/#REF!)+1)*400,(G188/#REF!)*400)</f>
        <v>#REF!</v>
      </c>
      <c r="I188" s="17">
        <f t="shared" si="5"/>
        <v>602</v>
      </c>
      <c r="J188" s="18">
        <v>10</v>
      </c>
      <c r="K188" s="16"/>
      <c r="L188" s="12">
        <v>602</v>
      </c>
    </row>
    <row r="189" spans="1:12" ht="14.25">
      <c r="A189" s="12">
        <v>15940</v>
      </c>
      <c r="B189" s="13" t="s">
        <v>191</v>
      </c>
      <c r="C189" s="14">
        <v>247800</v>
      </c>
      <c r="D189" s="14">
        <v>257800</v>
      </c>
      <c r="E189" s="15">
        <v>0.017710762612811022</v>
      </c>
      <c r="F189" s="16">
        <f t="shared" si="4"/>
        <v>4565.834601582682</v>
      </c>
      <c r="G189" s="17"/>
      <c r="H189" s="17"/>
      <c r="I189" s="17"/>
      <c r="J189" s="18">
        <v>10</v>
      </c>
      <c r="K189" s="19"/>
      <c r="L189" s="23">
        <v>661</v>
      </c>
    </row>
  </sheetData>
  <mergeCells count="3">
    <mergeCell ref="A1:L1"/>
    <mergeCell ref="A2:L2"/>
    <mergeCell ref="A3:L3"/>
  </mergeCells>
  <printOptions/>
  <pageMargins left="0.75" right="0.75" top="1" bottom="1" header="0" footer="0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msiles</dc:creator>
  <cp:keywords/>
  <dc:description/>
  <cp:lastModifiedBy>emora</cp:lastModifiedBy>
  <cp:lastPrinted>2005-07-19T21:04:29Z</cp:lastPrinted>
  <dcterms:created xsi:type="dcterms:W3CDTF">2005-07-15T15:53:21Z</dcterms:created>
  <dcterms:modified xsi:type="dcterms:W3CDTF">2005-12-22T17:27:30Z</dcterms:modified>
  <cp:category/>
  <cp:version/>
  <cp:contentType/>
  <cp:contentStatus/>
</cp:coreProperties>
</file>