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ulo\2017\Presupuesto 2018\Asamblea Legislativa\Publicación\"/>
    </mc:Choice>
  </mc:AlternateContent>
  <bookViews>
    <workbookView xWindow="120" yWindow="48" windowWidth="16608" windowHeight="9432" tabRatio="833"/>
  </bookViews>
  <sheets>
    <sheet name="RESUMEN 2018" sheetId="18" r:id="rId1"/>
    <sheet name="ORD926" sheetId="19" r:id="rId2"/>
    <sheet name="EXT926" sheetId="4" r:id="rId3"/>
    <sheet name="EXT927" sheetId="6" r:id="rId4"/>
  </sheets>
  <definedNames>
    <definedName name="_xlnm._FilterDatabase" localSheetId="2" hidden="1">'EXT926'!$C$5:$H$25</definedName>
    <definedName name="_xlnm._FilterDatabase" localSheetId="3" hidden="1">'EXT927'!$B$5:$G$164</definedName>
    <definedName name="_xlnm._FilterDatabase" localSheetId="1" hidden="1">'ORD926'!$C$5:$H$31</definedName>
    <definedName name="_xlnm._FilterDatabase" localSheetId="0" hidden="1">'RESUMEN 2018'!$A$3:$A$11</definedName>
    <definedName name="_xlnm.Print_Area" localSheetId="2">'EXT926'!$C$2:$H$27</definedName>
    <definedName name="_xlnm.Print_Area" localSheetId="3">'EXT927'!$B$2:$G$164</definedName>
    <definedName name="_xlnm.Print_Area" localSheetId="1">'ORD926'!$C$2:$H$31</definedName>
    <definedName name="_xlnm.Print_Area" localSheetId="0">'RESUMEN 2018'!$B$3:$E$11</definedName>
  </definedNames>
  <calcPr calcId="171027"/>
</workbook>
</file>

<file path=xl/calcChain.xml><?xml version="1.0" encoding="utf-8"?>
<calcChain xmlns="http://schemas.openxmlformats.org/spreadsheetml/2006/main">
  <c r="E7" i="6" l="1"/>
  <c r="F7" i="4"/>
  <c r="F7" i="19"/>
  <c r="C7" i="18" s="1"/>
  <c r="D8" i="18" l="1"/>
  <c r="D7" i="18" l="1"/>
  <c r="D10" i="18" s="1"/>
  <c r="C10" i="18" l="1"/>
  <c r="E8" i="18"/>
  <c r="E7" i="18"/>
  <c r="E10" i="18" l="1"/>
</calcChain>
</file>

<file path=xl/comments1.xml><?xml version="1.0" encoding="utf-8"?>
<comments xmlns="http://schemas.openxmlformats.org/spreadsheetml/2006/main">
  <authors>
    <author>ygonzalez</author>
    <author>rcamachom</author>
  </authors>
  <commentList>
    <comment ref="G10" authorId="0" shapeId="0">
      <text>
        <r>
          <rPr>
            <b/>
            <sz val="9"/>
            <color indexed="81"/>
            <rFont val="Tahoma"/>
            <family val="2"/>
          </rPr>
          <t>ygonzalez:</t>
        </r>
        <r>
          <rPr>
            <sz val="9"/>
            <color indexed="81"/>
            <rFont val="Tahoma"/>
            <family val="2"/>
          </rPr>
          <t xml:space="preserve">
Seguimiento de indicadores, implementación de la Reforma.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ygonzalez:</t>
        </r>
        <r>
          <rPr>
            <sz val="9"/>
            <color indexed="81"/>
            <rFont val="Tahoma"/>
            <family val="2"/>
          </rPr>
          <t xml:space="preserve">
Desarrollo de mejoras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ygonzalez:</t>
        </r>
        <r>
          <rPr>
            <sz val="9"/>
            <color indexed="81"/>
            <rFont val="Tahoma"/>
            <family val="2"/>
          </rPr>
          <t xml:space="preserve">
Desarrollo de mejoras</t>
        </r>
      </text>
    </comment>
    <comment ref="F18" authorId="1" shapeId="0">
      <text>
        <r>
          <rPr>
            <b/>
            <sz val="9"/>
            <color indexed="81"/>
            <rFont val="Tahoma"/>
            <family val="2"/>
          </rPr>
          <t>rcamachom:</t>
        </r>
        <r>
          <rPr>
            <sz val="9"/>
            <color indexed="81"/>
            <rFont val="Tahoma"/>
            <family val="2"/>
          </rPr>
          <t xml:space="preserve">
A la espera de que la reconsideración de que una plaza más de Profesional 2 sea ordinaria, la apruebe el Consejo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ygonzalez:</t>
        </r>
        <r>
          <rPr>
            <sz val="9"/>
            <color indexed="81"/>
            <rFont val="Tahoma"/>
            <family val="2"/>
          </rPr>
          <t xml:space="preserve">
2 plaza para el Departamento de Proveeduría.
3 plazas para el Departamento de Servicios Generales
1 plaza para la Dirección Ejecutiva
En sesión 43-17, artículo VI, el Consejo Superior aprueba la reconsideración de la Dirección Ejecutiva, por lo quedan como ordinarias.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>ygonzalez:</t>
        </r>
        <r>
          <rPr>
            <sz val="9"/>
            <color indexed="81"/>
            <rFont val="Tahoma"/>
            <family val="2"/>
          </rPr>
          <t xml:space="preserve">
Departamento de Servicios Generales. 
En sesión 43-17, artículo VI, el Consejo Superior aprueba la reconsideración de la Dirección Ejecutiva, por lo quedan como ordinarias.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ygonzalez:</t>
        </r>
        <r>
          <rPr>
            <sz val="9"/>
            <color indexed="81"/>
            <rFont val="Tahoma"/>
            <family val="2"/>
          </rPr>
          <t xml:space="preserve">
Para el Departamento de Servicios Generales. 
En sesión 43-17, artículo VI, el Consejo Superior aprueba la reconsideración de la Dirección Ejecutiva, por lo quedan como ordinarias.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</rPr>
          <t>ygonzalez:</t>
        </r>
        <r>
          <rPr>
            <sz val="9"/>
            <color indexed="81"/>
            <rFont val="Tahoma"/>
            <family val="2"/>
          </rPr>
          <t xml:space="preserve">
Departamento de Servicios Generales Chofer.
En sesión 43-17, artículo VI, el Consejo Superior aprueba la reconsideración de la Dirección Ejecutiva, por lo quedan como ordinarias.</t>
        </r>
      </text>
    </comment>
  </commentList>
</comments>
</file>

<file path=xl/comments2.xml><?xml version="1.0" encoding="utf-8"?>
<comments xmlns="http://schemas.openxmlformats.org/spreadsheetml/2006/main">
  <authors>
    <author>ygonzalez</author>
  </authors>
  <commentList>
    <comment ref="G9" authorId="0" shapeId="0">
      <text>
        <r>
          <rPr>
            <b/>
            <sz val="9"/>
            <color indexed="81"/>
            <rFont val="Tahoma"/>
            <family val="2"/>
          </rPr>
          <t>ygonzalez:</t>
        </r>
        <r>
          <rPr>
            <sz val="9"/>
            <color indexed="81"/>
            <rFont val="Tahoma"/>
            <family val="2"/>
          </rPr>
          <t xml:space="preserve">
Seguimiento de indicadores, implementación de la Reforma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>ygonzalez:</t>
        </r>
        <r>
          <rPr>
            <sz val="9"/>
            <color indexed="81"/>
            <rFont val="Tahoma"/>
            <family val="2"/>
          </rPr>
          <t xml:space="preserve">
Desarrollo de mejoras
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ygonzalez:</t>
        </r>
        <r>
          <rPr>
            <sz val="9"/>
            <color indexed="81"/>
            <rFont val="Tahoma"/>
            <family val="2"/>
          </rPr>
          <t xml:space="preserve">
Junio a diciiembre 2018 para la migración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</rPr>
          <t>ygonzalez:</t>
        </r>
        <r>
          <rPr>
            <sz val="9"/>
            <color indexed="81"/>
            <rFont val="Tahoma"/>
            <family val="2"/>
          </rPr>
          <t xml:space="preserve">
Para la infraestructura de redes.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>ygonzalez:</t>
        </r>
        <r>
          <rPr>
            <sz val="9"/>
            <color indexed="81"/>
            <rFont val="Tahoma"/>
            <family val="2"/>
          </rPr>
          <t xml:space="preserve">
Para laborar en la Dirección Jurídica.       De enero a abril 2018.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</rPr>
          <t>ygonzalez:</t>
        </r>
        <r>
          <rPr>
            <sz val="9"/>
            <color indexed="81"/>
            <rFont val="Tahoma"/>
            <family val="2"/>
          </rPr>
          <t xml:space="preserve">
Las 4 plazas son para reclutamiento y selección.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ygonzalez:</t>
        </r>
        <r>
          <rPr>
            <sz val="9"/>
            <color indexed="81"/>
            <rFont val="Tahoma"/>
            <family val="2"/>
          </rPr>
          <t xml:space="preserve">
Las 6 plazas son informes elegibles y traslados.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</rPr>
          <t>ygonzalez:</t>
        </r>
        <r>
          <rPr>
            <sz val="9"/>
            <color indexed="81"/>
            <rFont val="Tahoma"/>
            <family val="2"/>
          </rPr>
          <t xml:space="preserve">
Para Sección de Administración Salarial.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ygonzalez:</t>
        </r>
        <r>
          <rPr>
            <sz val="9"/>
            <color indexed="81"/>
            <rFont val="Tahoma"/>
            <family val="2"/>
          </rPr>
          <t xml:space="preserve">
Salud ocupacional de enero a junio del 2018.
</t>
        </r>
      </text>
    </comment>
  </commentList>
</comments>
</file>

<file path=xl/comments3.xml><?xml version="1.0" encoding="utf-8"?>
<comments xmlns="http://schemas.openxmlformats.org/spreadsheetml/2006/main">
  <authors>
    <author>ygonzalez</author>
    <author>pmena</author>
    <author>rcamachom</author>
  </authors>
  <commentList>
    <comment ref="F10" authorId="0" shapeId="0">
      <text>
        <r>
          <rPr>
            <b/>
            <sz val="9"/>
            <color indexed="81"/>
            <rFont val="Tahoma"/>
            <family val="2"/>
          </rPr>
          <t xml:space="preserve">ygonzalez:
</t>
        </r>
        <r>
          <rPr>
            <sz val="9"/>
            <color indexed="81"/>
            <rFont val="Tahoma"/>
            <family val="2"/>
          </rPr>
          <t>Asesor- Gestor de Seguimiento de la Reforma.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ygonzalez:</t>
        </r>
        <r>
          <rPr>
            <sz val="9"/>
            <color indexed="81"/>
            <rFont val="Tahoma"/>
            <family val="2"/>
          </rPr>
          <t xml:space="preserve">
Para labores administrativas de asistencias de los Gestores de seguimiento.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ygonzalez:</t>
        </r>
        <r>
          <rPr>
            <sz val="9"/>
            <color indexed="81"/>
            <rFont val="Tahoma"/>
            <family val="2"/>
          </rPr>
          <t xml:space="preserve">
Nombramientos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ygonzalez:</t>
        </r>
        <r>
          <rPr>
            <sz val="9"/>
            <color indexed="81"/>
            <rFont val="Tahoma"/>
            <family val="2"/>
          </rPr>
          <t xml:space="preserve">
Seguimiento planes de trabajo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 xml:space="preserve">ygonzalez:
</t>
        </r>
        <r>
          <rPr>
            <sz val="9"/>
            <color indexed="81"/>
            <rFont val="Tahoma"/>
            <family val="2"/>
          </rPr>
          <t>10 Plazas para la Continuidad plan descongestionamiento 2017.
2 plazas para el plan de trabajo en los cuatro Juzgados Civiles de San José.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 xml:space="preserve">ygonzalez:
</t>
        </r>
        <r>
          <rPr>
            <sz val="9"/>
            <color indexed="81"/>
            <rFont val="Tahoma"/>
            <family val="2"/>
          </rPr>
          <t>Continuidad plan descongestionamiento 2017.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ygonzalez:</t>
        </r>
        <r>
          <rPr>
            <sz val="9"/>
            <color indexed="81"/>
            <rFont val="Tahoma"/>
            <family val="2"/>
          </rPr>
          <t xml:space="preserve">
21 plazas para la continuidad plan descongestionamiento 2017.
4 plazas para el plan de trabajo en los dos Juzgados Civiles de Menor Cuantía de San José.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>ygonzalez:</t>
        </r>
        <r>
          <rPr>
            <sz val="9"/>
            <color indexed="81"/>
            <rFont val="Tahoma"/>
            <family val="2"/>
          </rPr>
          <t xml:space="preserve">
Para el plan de trabajo en los dos Juzgados Civiles de Menor Cuantía de San José.</t>
        </r>
      </text>
    </comment>
    <comment ref="G20" authorId="1" shapeId="0">
      <text>
        <r>
          <rPr>
            <sz val="9"/>
            <color indexed="81"/>
            <rFont val="Tahoma"/>
            <family val="2"/>
          </rPr>
          <t xml:space="preserve">Originalmente se aprobaron por tre meses; sin embargo, en sesión 43-17 se acordó que inicien dos meses antes de la entrada en vigencia de la Ley que es el 8 de Octubre.
</t>
        </r>
      </text>
    </comment>
    <comment ref="G23" authorId="1" shapeId="0">
      <text>
        <r>
          <rPr>
            <sz val="9"/>
            <color indexed="81"/>
            <rFont val="Tahoma"/>
            <family val="2"/>
          </rPr>
          <t xml:space="preserve">Originalmente se aprobaron por tre meses; sin embargo, en sesión 43-17 se acordó que inicien dos meses antes de la entrada en vigencia de la Ley que es el 8 de Octubre.
</t>
        </r>
      </text>
    </comment>
    <comment ref="G26" authorId="1" shapeId="0">
      <text>
        <r>
          <rPr>
            <sz val="9"/>
            <color indexed="81"/>
            <rFont val="Tahoma"/>
            <family val="2"/>
          </rPr>
          <t xml:space="preserve">Originalmente se aprobaron por tre meses; sin embargo, en sesión 43-17 se acordó que inicien dos meses antes de la entrada en vigencia de la Ley que es el 8 de Octubre.
</t>
        </r>
      </text>
    </comment>
    <comment ref="G29" authorId="1" shapeId="0">
      <text>
        <r>
          <rPr>
            <sz val="9"/>
            <color indexed="81"/>
            <rFont val="Tahoma"/>
            <family val="2"/>
          </rPr>
          <t xml:space="preserve">Originalmente se aprobaron por tre meses; sin embargo, en sesión 43-17 se acordó que inicien dos meses antes de la entrada en vigencia de la Ley que es el 8 de Octubre.
</t>
        </r>
      </text>
    </comment>
    <comment ref="G32" authorId="1" shapeId="0">
      <text>
        <r>
          <rPr>
            <sz val="9"/>
            <color indexed="81"/>
            <rFont val="Tahoma"/>
            <family val="2"/>
          </rPr>
          <t xml:space="preserve">Originalmente se aprobaron por tre meses; sin embargo, en sesión 43-17 se acordó que inicien dos meses antes de la entrada en vigencia de la Ley que es el 8 de Octubre.
</t>
        </r>
      </text>
    </comment>
    <comment ref="G33" authorId="1" shapeId="0">
      <text>
        <r>
          <rPr>
            <sz val="9"/>
            <color indexed="81"/>
            <rFont val="Tahoma"/>
            <family val="2"/>
          </rPr>
          <t xml:space="preserve">Originalmente se aprobaron por tre meses; sin embargo, en sesión 43-17 se acordó que inicien dos meses antes de la entrada en vigencia de la Ley que es el 8 de Octubre.
</t>
        </r>
      </text>
    </comment>
    <comment ref="G34" authorId="1" shapeId="0">
      <text>
        <r>
          <rPr>
            <sz val="9"/>
            <color indexed="81"/>
            <rFont val="Tahoma"/>
            <family val="2"/>
          </rPr>
          <t xml:space="preserve">Originalmente se aprobaron por tre meses; sin embargo, en sesión 43-17 se acordó que inicien dos meses antes de la entrada en vigencia de la Ley que es el 8 de Octubre.
</t>
        </r>
      </text>
    </comment>
    <comment ref="G37" authorId="1" shapeId="0">
      <text>
        <r>
          <rPr>
            <sz val="9"/>
            <color indexed="81"/>
            <rFont val="Tahoma"/>
            <family val="2"/>
          </rPr>
          <t xml:space="preserve">Originalmente se aprobaron por tre meses; sin embargo, en sesión 43-17 se acordó que inicien dos meses antes de la entrada en vigencia de la Ley que es el 8 de Octubre.
</t>
        </r>
      </text>
    </comment>
    <comment ref="G40" authorId="1" shapeId="0">
      <text>
        <r>
          <rPr>
            <sz val="9"/>
            <color indexed="81"/>
            <rFont val="Tahoma"/>
            <family val="2"/>
          </rPr>
          <t xml:space="preserve">Originalmente se aprobaron por tre meses; sin embargo, en sesión 43-17 se acordó que inicien dos meses antes de la entrada en vigencia de la Ley que es el 8 de Octubre.
</t>
        </r>
      </text>
    </comment>
    <comment ref="G43" authorId="1" shapeId="0">
      <text>
        <r>
          <rPr>
            <sz val="9"/>
            <color indexed="81"/>
            <rFont val="Tahoma"/>
            <family val="2"/>
          </rPr>
          <t xml:space="preserve">Originalmente se aprobaron por tre meses; sin embargo, en sesión 43-17 se acordó que inicien dos meses antes de la entrada en vigencia de la Ley que es el 8 de Octubre.
</t>
        </r>
      </text>
    </comment>
    <comment ref="G44" authorId="1" shapeId="0">
      <text>
        <r>
          <rPr>
            <sz val="9"/>
            <color indexed="81"/>
            <rFont val="Tahoma"/>
            <family val="2"/>
          </rPr>
          <t xml:space="preserve">Originalmente se aprobaron por tre meses; sin embargo, en sesión 43-17 se acordó que inicien dos meses antes de la entrada en vigencia de la Ley que es el 8 de Octubre.
</t>
        </r>
      </text>
    </comment>
    <comment ref="G45" authorId="1" shapeId="0">
      <text>
        <r>
          <rPr>
            <sz val="9"/>
            <color indexed="81"/>
            <rFont val="Tahoma"/>
            <family val="2"/>
          </rPr>
          <t xml:space="preserve">Originalmente se aprobaron por tre meses; sin embargo, en sesión 43-17 se acordó que inicien dos meses antes de la entrada en vigencia de la Ley que es el 8 de Octubre.
</t>
        </r>
      </text>
    </comment>
    <comment ref="G48" authorId="1" shapeId="0">
      <text>
        <r>
          <rPr>
            <sz val="9"/>
            <color indexed="81"/>
            <rFont val="Tahoma"/>
            <family val="2"/>
          </rPr>
          <t xml:space="preserve">Originalmente se aprobaron por tre meses; sin embargo, en sesión 43-17 se acordó que inicien dos meses antes de la entrada en vigencia de la Ley que es el 8 de Octubre.
</t>
        </r>
      </text>
    </comment>
    <comment ref="G49" authorId="1" shapeId="0">
      <text>
        <r>
          <rPr>
            <sz val="9"/>
            <color indexed="81"/>
            <rFont val="Tahoma"/>
            <family val="2"/>
          </rPr>
          <t xml:space="preserve">Originalmente se aprobaron por tre meses; sin embargo, en sesión 43-17 se acordó que inicien dos meses antes de la entrada en vigencia de la Ley que es el 8 de Octubre.
</t>
        </r>
      </text>
    </comment>
    <comment ref="G50" authorId="1" shapeId="0">
      <text>
        <r>
          <rPr>
            <sz val="9"/>
            <color indexed="81"/>
            <rFont val="Tahoma"/>
            <family val="2"/>
          </rPr>
          <t xml:space="preserve">Originalmente se aprobaron por tre meses; sin embargo, en sesión 43-17 se acordó que inicien dos meses antes de la entrada en vigencia de la Ley que es el 8 de Octubre.
</t>
        </r>
      </text>
    </comment>
    <comment ref="G53" authorId="1" shapeId="0">
      <text>
        <r>
          <rPr>
            <sz val="9"/>
            <color indexed="81"/>
            <rFont val="Tahoma"/>
            <family val="2"/>
          </rPr>
          <t xml:space="preserve">Originalmente se aprobaron por tre meses; sin embargo, en sesión 43-17 se acordó que inicien dos meses antes de la entrada en vigencia de la Ley que es el 8 de Octubre.
</t>
        </r>
      </text>
    </comment>
    <comment ref="G56" authorId="1" shapeId="0">
      <text>
        <r>
          <rPr>
            <sz val="9"/>
            <color indexed="81"/>
            <rFont val="Tahoma"/>
            <family val="2"/>
          </rPr>
          <t xml:space="preserve">Originalmente se aprobaron por tre meses; sin embargo, en sesión 43-17 se acordó que inicien dos meses antes de la entrada en vigencia de la Ley que es el 8 de Octubre.
</t>
        </r>
      </text>
    </comment>
    <comment ref="G57" authorId="1" shapeId="0">
      <text>
        <r>
          <rPr>
            <sz val="9"/>
            <color indexed="81"/>
            <rFont val="Tahoma"/>
            <family val="2"/>
          </rPr>
          <t xml:space="preserve">Originalmente se aprobaron por tre meses; sin embargo, en sesión 43-17 se acordó que inicien dos meses antes de la entrada en vigencia de la Ley que es el 8 de Octubre.
</t>
        </r>
      </text>
    </comment>
    <comment ref="G58" authorId="1" shapeId="0">
      <text>
        <r>
          <rPr>
            <sz val="9"/>
            <color indexed="81"/>
            <rFont val="Tahoma"/>
            <family val="2"/>
          </rPr>
          <t xml:space="preserve">Originalmente se aprobaron por tre meses; sin embargo, en sesión 43-17 se acordó que inicien dos meses antes de la entrada en vigencia de la Ley que es el 8 de Octubre.
</t>
        </r>
      </text>
    </comment>
    <comment ref="G61" authorId="1" shapeId="0">
      <text>
        <r>
          <rPr>
            <sz val="9"/>
            <color indexed="81"/>
            <rFont val="Tahoma"/>
            <family val="2"/>
          </rPr>
          <t xml:space="preserve">Originalmente se aprobaron por tre meses; sin embargo, en sesión 43-17 se acordó que inicien dos meses antes de la entrada en vigencia de la Ley que es el 8 de Octubre.
</t>
        </r>
      </text>
    </comment>
    <comment ref="G67" authorId="1" shapeId="0">
      <text>
        <r>
          <rPr>
            <sz val="9"/>
            <color indexed="81"/>
            <rFont val="Tahoma"/>
            <family val="2"/>
          </rPr>
          <t xml:space="preserve">Originalmente se aprobaron por tre meses; sin embargo, en sesión 43-17 se acordó que inicien dos meses antes de la entrada en vigencia de la Ley que es el 8 de Octubre.
</t>
        </r>
      </text>
    </comment>
    <comment ref="G70" authorId="1" shapeId="0">
      <text>
        <r>
          <rPr>
            <sz val="9"/>
            <color indexed="81"/>
            <rFont val="Tahoma"/>
            <family val="2"/>
          </rPr>
          <t xml:space="preserve">Originalmente se aprobaron por tre meses; sin embargo, en sesión 43-17 se acordó que inicien dos meses antes de la entrada en vigencia de la Ley que es el 8 de Octubre.
</t>
        </r>
      </text>
    </comment>
    <comment ref="G73" authorId="1" shapeId="0">
      <text>
        <r>
          <rPr>
            <sz val="9"/>
            <color indexed="81"/>
            <rFont val="Tahoma"/>
            <family val="2"/>
          </rPr>
          <t xml:space="preserve">Originalmente se aprobaron por tre meses; sin embargo, en sesión 43-17 se acordó que inicien dos meses antes de la entrada en vigencia de la Ley que es el 8 de Octubre.
</t>
        </r>
      </text>
    </comment>
    <comment ref="G76" authorId="1" shapeId="0">
      <text>
        <r>
          <rPr>
            <sz val="9"/>
            <color indexed="81"/>
            <rFont val="Tahoma"/>
            <family val="2"/>
          </rPr>
          <t xml:space="preserve">Originalmente se aprobaron por tre meses; sin embargo, en sesión 43-17 se acordó que inicien dos meses antes de la entrada en vigencia de la Ley que es el 8 de Octubre.
</t>
        </r>
      </text>
    </comment>
    <comment ref="G79" authorId="1" shapeId="0">
      <text>
        <r>
          <rPr>
            <sz val="9"/>
            <color indexed="81"/>
            <rFont val="Tahoma"/>
            <family val="2"/>
          </rPr>
          <t xml:space="preserve">Originalmente se aprobaron por tre meses; sin embargo, en sesión 43-17 se acordó que inicien dos meses antes de la entrada en vigencia de la Ley que es el 8 de Octubre.
</t>
        </r>
      </text>
    </comment>
    <comment ref="F82" authorId="0" shapeId="0">
      <text>
        <r>
          <rPr>
            <b/>
            <sz val="9"/>
            <color indexed="81"/>
            <rFont val="Tahoma"/>
            <family val="2"/>
          </rPr>
          <t>ygonzalez:
Para los nuevos juzgados civiles</t>
        </r>
        <r>
          <rPr>
            <sz val="9"/>
            <color indexed="81"/>
            <rFont val="Tahoma"/>
            <family val="2"/>
          </rPr>
          <t xml:space="preserve">
Juzgado Primero Civil de San José
Juzgado Segundo Civil de San José
Juzgado Tercero Civil de San José
</t>
        </r>
      </text>
    </comment>
    <comment ref="G82" authorId="1" shapeId="0">
      <text>
        <r>
          <rPr>
            <sz val="9"/>
            <color indexed="81"/>
            <rFont val="Tahoma"/>
            <family val="2"/>
          </rPr>
          <t xml:space="preserve">Originalmente se aprobaron por tre meses; sin embargo, en sesión 43-17 se acordó que inicien dos meses antes de la entrada en vigencia de la Ley que es el 8 de Octubre.
</t>
        </r>
      </text>
    </comment>
    <comment ref="G85" authorId="1" shapeId="0">
      <text>
        <r>
          <rPr>
            <sz val="9"/>
            <color indexed="81"/>
            <rFont val="Tahoma"/>
            <family val="2"/>
          </rPr>
          <t xml:space="preserve">Originalmente se aprobaron por tre meses; sin embargo, en sesión 43-17 se acordó que inicien dos meses antes de la entrada en vigencia de la Ley que es el 8 de Octubre.
</t>
        </r>
      </text>
    </comment>
    <comment ref="G88" authorId="1" shapeId="0">
      <text>
        <r>
          <rPr>
            <sz val="9"/>
            <color indexed="81"/>
            <rFont val="Tahoma"/>
            <family val="2"/>
          </rPr>
          <t xml:space="preserve">Originalmente se aprobaron por tre meses; sin embargo, en sesión 43-17 se acordó que inicien dos meses antes de la entrada en vigencia de la Ley que es el 8 de Octubre.
</t>
        </r>
      </text>
    </comment>
    <comment ref="G89" authorId="1" shapeId="0">
      <text>
        <r>
          <rPr>
            <sz val="9"/>
            <color indexed="81"/>
            <rFont val="Tahoma"/>
            <family val="2"/>
          </rPr>
          <t xml:space="preserve">Originalmente se aprobaron por tre meses; sin embargo, en sesión 43-17 se acordó que inicien dos meses antes de la entrada en vigencia de la Ley que es el 8 de Octubre.
</t>
        </r>
      </text>
    </comment>
    <comment ref="G90" authorId="1" shapeId="0">
      <text>
        <r>
          <rPr>
            <sz val="9"/>
            <color indexed="81"/>
            <rFont val="Tahoma"/>
            <family val="2"/>
          </rPr>
          <t xml:space="preserve">Originalmente se aprobaron por tre meses; sin embargo, en sesión 43-17 se acordó que inicien dos meses antes de la entrada en vigencia de la Ley que es el 8 de Octubre.
</t>
        </r>
      </text>
    </comment>
    <comment ref="G93" authorId="1" shapeId="0">
      <text>
        <r>
          <rPr>
            <sz val="9"/>
            <color indexed="81"/>
            <rFont val="Tahoma"/>
            <family val="2"/>
          </rPr>
          <t xml:space="preserve">Originalmente se aprobaron por tre meses; sin embargo, en sesión 43-17 se acordó que inicien dos meses antes de la entrada en vigencia de la Ley que es el 8 de Octubre.
</t>
        </r>
      </text>
    </comment>
    <comment ref="G96" authorId="1" shapeId="0">
      <text>
        <r>
          <rPr>
            <sz val="9"/>
            <color indexed="81"/>
            <rFont val="Tahoma"/>
            <family val="2"/>
          </rPr>
          <t xml:space="preserve">Originalmente se aprobaron por tre meses; sin embargo, en sesión 43-17 se acordó que inicien dos meses antes de la entrada en vigencia de la Ley que es el 8 de Octubre.
</t>
        </r>
      </text>
    </comment>
    <comment ref="G99" authorId="1" shapeId="0">
      <text>
        <r>
          <rPr>
            <sz val="9"/>
            <color indexed="81"/>
            <rFont val="Tahoma"/>
            <family val="2"/>
          </rPr>
          <t xml:space="preserve">Originalmente se aprobaron por tre meses; sin embargo, en sesión 43-17 se acordó que inicien dos meses antes de la entrada en vigencia de la Ley que es el 8 de Octubre.
</t>
        </r>
      </text>
    </comment>
    <comment ref="G100" authorId="1" shapeId="0">
      <text>
        <r>
          <rPr>
            <sz val="9"/>
            <color indexed="81"/>
            <rFont val="Tahoma"/>
            <family val="2"/>
          </rPr>
          <t xml:space="preserve">Originalmente se aprobaron por tre meses; sin embargo, en sesión 43-17 se acordó que inicien dos meses antes de la entrada en vigencia de la Ley que es el 8 de Octubre.
</t>
        </r>
      </text>
    </comment>
    <comment ref="F102" authorId="2" shapeId="0">
      <text>
        <r>
          <rPr>
            <b/>
            <sz val="9"/>
            <color indexed="81"/>
            <rFont val="Tahoma"/>
            <family val="2"/>
          </rPr>
          <t>rcamachom:</t>
        </r>
        <r>
          <rPr>
            <sz val="9"/>
            <color indexed="81"/>
            <rFont val="Tahoma"/>
            <family val="2"/>
          </rPr>
          <t xml:space="preserve">
A partir de octubre de 2018 es Juzgado Civil de Piuntarenas, por ende se especializa la Materia Agraria.</t>
        </r>
      </text>
    </comment>
    <comment ref="G103" authorId="1" shapeId="0">
      <text>
        <r>
          <rPr>
            <sz val="9"/>
            <color indexed="81"/>
            <rFont val="Tahoma"/>
            <family val="2"/>
          </rPr>
          <t xml:space="preserve">Originalmente se aprobaron por tre meses; sin embargo, en sesión 43-17 se acordó que inicien dos meses antes de la entrada en vigencia de la Ley que es el 8 de Octubre.
</t>
        </r>
      </text>
    </comment>
    <comment ref="G104" authorId="1" shapeId="0">
      <text>
        <r>
          <rPr>
            <sz val="9"/>
            <color indexed="81"/>
            <rFont val="Tahoma"/>
            <family val="2"/>
          </rPr>
          <t xml:space="preserve">Originalmente se aprobaron por tre meses; sin embargo, en sesión 43-17 se acordó que inicien dos meses antes de la entrada en vigencia de la Ley que es el 8 de Octubre.
</t>
        </r>
      </text>
    </comment>
    <comment ref="G105" authorId="1" shapeId="0">
      <text>
        <r>
          <rPr>
            <sz val="9"/>
            <color indexed="81"/>
            <rFont val="Tahoma"/>
            <family val="2"/>
          </rPr>
          <t xml:space="preserve">Originalmente se aprobaron por tre meses; sin embargo, en sesión 43-17 se acordó que inicien dos meses antes de la entrada en vigencia de la Ley que es el 8 de Octubre.
</t>
        </r>
      </text>
    </comment>
    <comment ref="G108" authorId="1" shapeId="0">
      <text>
        <r>
          <rPr>
            <sz val="9"/>
            <color indexed="81"/>
            <rFont val="Tahoma"/>
            <family val="2"/>
          </rPr>
          <t xml:space="preserve">Originalmente se aprobaron por tre meses; sin embargo, en sesión 43-17 se acordó que inicien dos meses antes de la entrada en vigencia de la Ley que es el 8 de Octubre.
</t>
        </r>
      </text>
    </comment>
    <comment ref="G109" authorId="1" shapeId="0">
      <text>
        <r>
          <rPr>
            <sz val="9"/>
            <color indexed="81"/>
            <rFont val="Tahoma"/>
            <family val="2"/>
          </rPr>
          <t xml:space="preserve">Originalmente se aprobaron por tre meses; sin embargo, en sesión 43-17 se acordó que inicien dos meses antes de la entrada en vigencia de la Ley que es el 8 de Octubre.
</t>
        </r>
      </text>
    </comment>
    <comment ref="G110" authorId="1" shapeId="0">
      <text>
        <r>
          <rPr>
            <sz val="9"/>
            <color indexed="81"/>
            <rFont val="Tahoma"/>
            <family val="2"/>
          </rPr>
          <t xml:space="preserve">Originalmente se aprobaron por tre meses; sin embargo, en sesión 43-17 se acordó que inicien dos meses antes de la entrada en vigencia de la Ley que es el 8 de Octubre.
</t>
        </r>
      </text>
    </comment>
    <comment ref="G113" authorId="1" shapeId="0">
      <text>
        <r>
          <rPr>
            <sz val="9"/>
            <color indexed="81"/>
            <rFont val="Tahoma"/>
            <family val="2"/>
          </rPr>
          <t xml:space="preserve">Originalmente se aprobaron por tre meses; sin embargo, en sesión 43-17 se acordó que inicien dos meses antes de la entrada en vigencia de la Ley que es el 8 de Octubre.
</t>
        </r>
      </text>
    </comment>
    <comment ref="G114" authorId="1" shapeId="0">
      <text>
        <r>
          <rPr>
            <sz val="9"/>
            <color indexed="81"/>
            <rFont val="Tahoma"/>
            <family val="2"/>
          </rPr>
          <t xml:space="preserve">Originalmente se aprobaron por tre meses; sin embargo, en sesión 43-17 se acordó que inicien dos meses antes de la entrada en vigencia de la Ley que es el 8 de Octubre.
</t>
        </r>
      </text>
    </comment>
    <comment ref="G115" authorId="1" shapeId="0">
      <text>
        <r>
          <rPr>
            <sz val="9"/>
            <color indexed="81"/>
            <rFont val="Tahoma"/>
            <family val="2"/>
          </rPr>
          <t xml:space="preserve">Originalmente se aprobaron por tre meses; sin embargo, en sesión 43-17 se acordó que inicien dos meses antes de la entrada en vigencia de la Ley que es el 8 de Octubre.
</t>
        </r>
      </text>
    </comment>
    <comment ref="G118" authorId="1" shapeId="0">
      <text>
        <r>
          <rPr>
            <sz val="9"/>
            <color indexed="81"/>
            <rFont val="Tahoma"/>
            <family val="2"/>
          </rPr>
          <t xml:space="preserve">Originalmente se aprobaron por tre meses; sin embargo, en sesión 43-17 se acordó que inicien dos meses antes de la entrada en vigencia de la Ley que es el 8 de Octubre.
</t>
        </r>
      </text>
    </comment>
    <comment ref="F120" authorId="2" shapeId="0">
      <text>
        <r>
          <rPr>
            <b/>
            <sz val="9"/>
            <color indexed="81"/>
            <rFont val="Tahoma"/>
            <family val="2"/>
          </rPr>
          <t>rcamachom:</t>
        </r>
        <r>
          <rPr>
            <sz val="9"/>
            <color indexed="81"/>
            <rFont val="Tahoma"/>
            <family val="2"/>
          </rPr>
          <t xml:space="preserve">
A partir del 8 de octubre de 2018, Juzgado Civil y Trabajo de Quepos, pore ende Juzgado de Familia, Penal Juvenil y Violencia Doméstica de Quepos.</t>
        </r>
      </text>
    </comment>
    <comment ref="G121" authorId="1" shapeId="0">
      <text>
        <r>
          <rPr>
            <sz val="9"/>
            <color indexed="81"/>
            <rFont val="Tahoma"/>
            <family val="2"/>
          </rPr>
          <t xml:space="preserve">Originalmente se aprobaron por tre meses; sin embargo, en sesión 43-17 se acordó que inicien dos meses antes de la entrada en vigencia de la Ley que es el 8 de Octubre.
</t>
        </r>
      </text>
    </comment>
    <comment ref="G122" authorId="1" shapeId="0">
      <text>
        <r>
          <rPr>
            <sz val="9"/>
            <color indexed="81"/>
            <rFont val="Tahoma"/>
            <family val="2"/>
          </rPr>
          <t xml:space="preserve">Originalmente se aprobaron por tre meses; sin embargo, en sesión 43-17 se acordó que inicien dos meses antes de la entrada en vigencia de la Ley que es el 8 de Octubre.
</t>
        </r>
      </text>
    </comment>
    <comment ref="G125" authorId="1" shapeId="0">
      <text>
        <r>
          <rPr>
            <sz val="9"/>
            <color indexed="81"/>
            <rFont val="Tahoma"/>
            <family val="2"/>
          </rPr>
          <t xml:space="preserve">Originalmente se aprobaron por tre meses; sin embargo, en sesión 43-17 se acordó que inicien dos meses antes de la entrada en vigencia de la Ley que es el 8 de Octubre.
</t>
        </r>
      </text>
    </comment>
    <comment ref="F131" authorId="0" shapeId="0">
      <text>
        <r>
          <rPr>
            <b/>
            <sz val="9"/>
            <color indexed="81"/>
            <rFont val="Tahoma"/>
            <family val="2"/>
          </rPr>
          <t>ygonzalez:</t>
        </r>
        <r>
          <rPr>
            <sz val="9"/>
            <color indexed="81"/>
            <rFont val="Tahoma"/>
            <family val="2"/>
          </rPr>
          <t xml:space="preserve">
Para la reducción del Circulante.</t>
        </r>
      </text>
    </comment>
    <comment ref="F134" authorId="0" shapeId="0">
      <text>
        <r>
          <rPr>
            <b/>
            <sz val="9"/>
            <color indexed="81"/>
            <rFont val="Tahoma"/>
            <family val="2"/>
          </rPr>
          <t>ygonzalez:</t>
        </r>
        <r>
          <rPr>
            <sz val="9"/>
            <color indexed="81"/>
            <rFont val="Tahoma"/>
            <family val="2"/>
          </rPr>
          <t xml:space="preserve">
Giros</t>
        </r>
      </text>
    </comment>
    <comment ref="G134" authorId="1" shapeId="0">
      <text>
        <r>
          <rPr>
            <sz val="9"/>
            <color indexed="81"/>
            <rFont val="Tahoma"/>
            <family val="2"/>
          </rPr>
          <t xml:space="preserve">Originalmente se aprobaron por tre meses; sin embargo, en sesión 43-17 se acordó que inicien dos meses antes de la entrada en vigencia de la Ley que es el 8 de Octubre.
</t>
        </r>
      </text>
    </comment>
    <comment ref="F137" authorId="0" shapeId="0">
      <text>
        <r>
          <rPr>
            <b/>
            <sz val="9"/>
            <color indexed="81"/>
            <rFont val="Tahoma"/>
            <family val="2"/>
          </rPr>
          <t>ygonzalez:</t>
        </r>
        <r>
          <rPr>
            <sz val="9"/>
            <color indexed="81"/>
            <rFont val="Tahoma"/>
            <family val="2"/>
          </rPr>
          <t xml:space="preserve">
Giros</t>
        </r>
      </text>
    </comment>
    <comment ref="G137" authorId="1" shapeId="0">
      <text>
        <r>
          <rPr>
            <sz val="9"/>
            <color indexed="81"/>
            <rFont val="Tahoma"/>
            <family val="2"/>
          </rPr>
          <t xml:space="preserve">Originalmente se aprobaron por tre meses; sin embargo, en sesión 43-17 se acordó que inicien dos meses antes de la entrada en vigencia de la Ley que es el 8 de Octubre.
</t>
        </r>
      </text>
    </comment>
    <comment ref="F140" authorId="0" shapeId="0">
      <text>
        <r>
          <rPr>
            <b/>
            <sz val="9"/>
            <color indexed="81"/>
            <rFont val="Tahoma"/>
            <family val="2"/>
          </rPr>
          <t>ygonzalez:</t>
        </r>
        <r>
          <rPr>
            <sz val="9"/>
            <color indexed="81"/>
            <rFont val="Tahoma"/>
            <family val="2"/>
          </rPr>
          <t xml:space="preserve">
Giros</t>
        </r>
      </text>
    </comment>
    <comment ref="G140" authorId="1" shapeId="0">
      <text>
        <r>
          <rPr>
            <sz val="9"/>
            <color indexed="81"/>
            <rFont val="Tahoma"/>
            <family val="2"/>
          </rPr>
          <t xml:space="preserve">Originalmente se aprobaron por tre meses; sin embargo, en sesión 43-17 se acordó que inicien dos meses antes de la entrada en vigencia de la Ley que es el 8 de Octubre.
</t>
        </r>
      </text>
    </comment>
    <comment ref="F143" authorId="0" shapeId="0">
      <text>
        <r>
          <rPr>
            <b/>
            <sz val="9"/>
            <color indexed="81"/>
            <rFont val="Tahoma"/>
            <family val="2"/>
          </rPr>
          <t>ygonzalez:</t>
        </r>
        <r>
          <rPr>
            <sz val="9"/>
            <color indexed="81"/>
            <rFont val="Tahoma"/>
            <family val="2"/>
          </rPr>
          <t xml:space="preserve">
Remates</t>
        </r>
      </text>
    </comment>
    <comment ref="G143" authorId="1" shapeId="0">
      <text>
        <r>
          <rPr>
            <sz val="9"/>
            <color indexed="81"/>
            <rFont val="Tahoma"/>
            <family val="2"/>
          </rPr>
          <t xml:space="preserve">Originalmente se aprobaron por tre meses; sin embargo, en sesión 43-17 se acordó que inicien dos meses antes de la entrada en vigencia de la Ley que es el 8 de Octubre.
</t>
        </r>
      </text>
    </comment>
    <comment ref="F145" authorId="2" shapeId="0">
      <text>
        <r>
          <rPr>
            <b/>
            <sz val="9"/>
            <color indexed="81"/>
            <rFont val="Tahoma"/>
            <family val="2"/>
          </rPr>
          <t>rcamachom:</t>
        </r>
        <r>
          <rPr>
            <sz val="9"/>
            <color indexed="81"/>
            <rFont val="Tahoma"/>
            <family val="2"/>
          </rPr>
          <t xml:space="preserve">
A partir de octubre de 2018, es Juzgado de Cobro de Grecia y por ende Juzgado Contravencional y Pensiones Alimentarias de Grecia</t>
        </r>
      </text>
    </comment>
    <comment ref="G146" authorId="1" shapeId="0">
      <text>
        <r>
          <rPr>
            <sz val="9"/>
            <color indexed="81"/>
            <rFont val="Tahoma"/>
            <family val="2"/>
          </rPr>
          <t xml:space="preserve">Originalmente se aprobaron por tre meses; sin embargo, en sesión 43-17 se acordó que inicien dos meses antes de la entrada en vigencia de la Ley que es el 8 de Octubre.
</t>
        </r>
      </text>
    </comment>
    <comment ref="F149" authorId="0" shapeId="0">
      <text>
        <r>
          <rPr>
            <b/>
            <sz val="9"/>
            <color indexed="81"/>
            <rFont val="Tahoma"/>
            <family val="2"/>
          </rPr>
          <t>ygonzalez:</t>
        </r>
        <r>
          <rPr>
            <sz val="9"/>
            <color indexed="81"/>
            <rFont val="Tahoma"/>
            <family val="2"/>
          </rPr>
          <t xml:space="preserve">
Remates y giros según informe 140-PLA-2017.</t>
        </r>
      </text>
    </comment>
    <comment ref="F151" authorId="2" shapeId="0">
      <text>
        <r>
          <rPr>
            <b/>
            <sz val="9"/>
            <color indexed="81"/>
            <rFont val="Tahoma"/>
            <family val="2"/>
          </rPr>
          <t>rcamachom:</t>
        </r>
        <r>
          <rPr>
            <sz val="9"/>
            <color indexed="81"/>
            <rFont val="Tahoma"/>
            <family val="2"/>
          </rPr>
          <t xml:space="preserve">
A partir de octubre de 2018, Juzgado de Cobro del Primer Circuito Judicial de Guanacaste y la materia de Tránsito queda sujeta a estudio para determinar a cual despacho se adscribe.</t>
        </r>
      </text>
    </comment>
    <comment ref="G152" authorId="1" shapeId="0">
      <text>
        <r>
          <rPr>
            <sz val="9"/>
            <color indexed="81"/>
            <rFont val="Tahoma"/>
            <family val="2"/>
          </rPr>
          <t xml:space="preserve">Originalmente se aprobaron por tre meses; sin embargo, en sesión 43-17 se acordó que inicien dos meses antes de la entrada en vigencia de la Ley que es el 8 de Octubre.
</t>
        </r>
      </text>
    </comment>
    <comment ref="F154" authorId="2" shapeId="0">
      <text>
        <r>
          <rPr>
            <b/>
            <sz val="9"/>
            <color indexed="81"/>
            <rFont val="Tahoma"/>
            <family val="2"/>
          </rPr>
          <t>rcamachom:</t>
        </r>
        <r>
          <rPr>
            <sz val="9"/>
            <color indexed="81"/>
            <rFont val="Tahoma"/>
            <family val="2"/>
          </rPr>
          <t xml:space="preserve">
A partir de octubre de 2018, Juzgado de Cobro del Segundo Circuito Judicial de Guanacaste y la materia de Tránsito queda sujeta a estudio para determinar a cual despacho se adscribe.</t>
        </r>
      </text>
    </comment>
    <comment ref="G155" authorId="1" shapeId="0">
      <text>
        <r>
          <rPr>
            <sz val="9"/>
            <color indexed="81"/>
            <rFont val="Tahoma"/>
            <family val="2"/>
          </rPr>
          <t xml:space="preserve">Originalmente se aprobaron por tre meses; sin embargo, en sesión 43-17 se acordó que inicien dos meses antes de la entrada en vigencia de la Ley que es el 8 de Octubre.
</t>
        </r>
      </text>
    </comment>
    <comment ref="F156" authorId="0" shapeId="0">
      <text>
        <r>
          <rPr>
            <b/>
            <sz val="9"/>
            <color indexed="81"/>
            <rFont val="Tahoma"/>
            <family val="2"/>
          </rPr>
          <t>ygonzalez:</t>
        </r>
        <r>
          <rPr>
            <sz val="9"/>
            <color indexed="81"/>
            <rFont val="Tahoma"/>
            <family val="2"/>
          </rPr>
          <t xml:space="preserve">
Juzgado Tránsito.</t>
        </r>
      </text>
    </comment>
    <comment ref="G156" authorId="1" shapeId="0">
      <text>
        <r>
          <rPr>
            <sz val="9"/>
            <color indexed="81"/>
            <rFont val="Tahoma"/>
            <family val="2"/>
          </rPr>
          <t xml:space="preserve">Originalmente se aprobaron por tre meses; sin embargo, en sesión 43-17 se acordó que inicien dos meses antes de la entrada en vigencia de la Ley que es el 8 de Octubre.
</t>
        </r>
      </text>
    </comment>
    <comment ref="F159" authorId="0" shapeId="0">
      <text>
        <r>
          <rPr>
            <b/>
            <sz val="9"/>
            <color indexed="81"/>
            <rFont val="Tahoma"/>
            <family val="2"/>
          </rPr>
          <t>ygonzalez:</t>
        </r>
        <r>
          <rPr>
            <sz val="9"/>
            <color indexed="81"/>
            <rFont val="Tahoma"/>
            <family val="2"/>
          </rPr>
          <t xml:space="preserve">
Juzgado Tránsito.</t>
        </r>
      </text>
    </comment>
    <comment ref="G159" authorId="1" shapeId="0">
      <text>
        <r>
          <rPr>
            <sz val="9"/>
            <color indexed="81"/>
            <rFont val="Tahoma"/>
            <family val="2"/>
          </rPr>
          <t xml:space="preserve">Originalmente se aprobaron por tre meses; sin embargo, en sesión 43-17 se acordó que inicien dos meses antes de la entrada en vigencia de la Ley que es el 8 de Octubre.
</t>
        </r>
      </text>
    </comment>
    <comment ref="F161" authorId="2" shapeId="0">
      <text>
        <r>
          <rPr>
            <b/>
            <sz val="9"/>
            <color indexed="81"/>
            <rFont val="Tahoma"/>
            <family val="2"/>
          </rPr>
          <t>rcamachom:</t>
        </r>
        <r>
          <rPr>
            <sz val="9"/>
            <color indexed="81"/>
            <rFont val="Tahoma"/>
            <family val="2"/>
          </rPr>
          <t xml:space="preserve">
A partir de octube de 2018 Jugzado de Cobro de Golfito y por ende Juzgado Contravencional, Tránsito y Pensiones Alimentarias de Golfito. </t>
        </r>
      </text>
    </comment>
    <comment ref="G162" authorId="1" shapeId="0">
      <text>
        <r>
          <rPr>
            <sz val="9"/>
            <color indexed="81"/>
            <rFont val="Tahoma"/>
            <family val="2"/>
          </rPr>
          <t xml:space="preserve">Originalmente se aprobaron por tre meses; sin embargo, en sesión 43-17 se acordó que inicien dos meses antes de la entrada en vigencia de la Ley que es el 8 de Octubre.
</t>
        </r>
      </text>
    </comment>
  </commentList>
</comments>
</file>

<file path=xl/sharedStrings.xml><?xml version="1.0" encoding="utf-8"?>
<sst xmlns="http://schemas.openxmlformats.org/spreadsheetml/2006/main" count="503" uniqueCount="100">
  <si>
    <t>Acta</t>
  </si>
  <si>
    <t>Artículo</t>
  </si>
  <si>
    <t>Informe</t>
  </si>
  <si>
    <t>Cantidad</t>
  </si>
  <si>
    <t>Período en Meses</t>
  </si>
  <si>
    <t>PROG.927 - SERVICIO JURISDICCIONAL</t>
  </si>
  <si>
    <t>ORDINARIAS</t>
  </si>
  <si>
    <t>EXTRAORDINARIAS</t>
  </si>
  <si>
    <t>Total</t>
  </si>
  <si>
    <t>PROG.926 - DIRECCIÓN, ADMINISTRACIÓN Y OTROS ÓRGANOS DE APOYO</t>
  </si>
  <si>
    <t xml:space="preserve">Proyecto / Oficina / Plazas </t>
  </si>
  <si>
    <t>P.926 Direc., Adm. y Otros Órganos de Apoyo</t>
  </si>
  <si>
    <t>P.927 Servicio Jurisdiccional</t>
  </si>
  <si>
    <t>PLAZAS EXTRAORDINARIAS 2018</t>
  </si>
  <si>
    <t>PLAZAS ORDINARIAS 2018</t>
  </si>
  <si>
    <t>Profesional 2</t>
  </si>
  <si>
    <t>24-PLA-MI-2017</t>
  </si>
  <si>
    <t>Profesional en Informática 2</t>
  </si>
  <si>
    <t>Profesional en Informática 1</t>
  </si>
  <si>
    <t>Técnicos de implantación</t>
  </si>
  <si>
    <t>Auxiliar de Servicios Generales 3</t>
  </si>
  <si>
    <t>Profesional 1</t>
  </si>
  <si>
    <t>Jueza o Juez 4</t>
  </si>
  <si>
    <t>Jueza o Juez 3</t>
  </si>
  <si>
    <t>Jueza o Juez 2</t>
  </si>
  <si>
    <t>Jueza o Juez 1</t>
  </si>
  <si>
    <t xml:space="preserve">Juzgado Concursal </t>
  </si>
  <si>
    <t xml:space="preserve">Juzgado Civil Primer Circuito Judicial de Alajuela </t>
  </si>
  <si>
    <t>Juzgado Civil de Heredia</t>
  </si>
  <si>
    <t>Juzgado Civil Primer Circuito Judicial de la Zona Atlántica</t>
  </si>
  <si>
    <t>Juzgado Civil Segundo Circuito Judicial de la Zona Atlántica</t>
  </si>
  <si>
    <t>Juzgado Civil y Trabajo del Tercer Circuito Judicial de Alajuela</t>
  </si>
  <si>
    <t>Juzgado Civil, Trabajo y Familia Quepos</t>
  </si>
  <si>
    <t>Juzgado Civil, Trabajo y Familia Puriscal</t>
  </si>
  <si>
    <t>Juzgado Civil, Trabajo y Familia Osa</t>
  </si>
  <si>
    <t>Sala Primera</t>
  </si>
  <si>
    <t>Profesional en Derecho 3 B</t>
  </si>
  <si>
    <t>DIRECCIÓN DE PLANIFICACIÓN</t>
  </si>
  <si>
    <t>DIRECCIÓN DE TECNOLOGÍA DE INFORMACIÓN</t>
  </si>
  <si>
    <t>DIRECCIÓN EJECUTIVA</t>
  </si>
  <si>
    <t>DIRECCIÓN DE GESTIÓN HUMANA</t>
  </si>
  <si>
    <t>Técnica Administrativa o Técnico Administrativo 2</t>
  </si>
  <si>
    <t>Técnica Administrativa  o Técnico Administrativo 2</t>
  </si>
  <si>
    <t>Técnica Especializada o Técnico Especializado 5</t>
  </si>
  <si>
    <t xml:space="preserve">Asesora Jurídica o Asesor Jurídico 1 </t>
  </si>
  <si>
    <t>Técnica Judicial o Técnico Judicial 3</t>
  </si>
  <si>
    <t>Técnica Administrativa o Técnico Administrativo 4</t>
  </si>
  <si>
    <t>Técnica Judicial  o Técnico Judicial 1</t>
  </si>
  <si>
    <t>Tribunal Primero Colegiado de Primera Instancia Civil del Primer Circuito Judicial de San José (oficina nueva)</t>
  </si>
  <si>
    <t>Tribunal Segundo Colegiado de Primera Instancia Civil del Primer Circuito Judicial de San José (oficina nueva)</t>
  </si>
  <si>
    <t>Tribunal Colegiado de Primera Instancia Civil del Tercer Circuito Judicial de San José (Hatillo) (oficina nueva)</t>
  </si>
  <si>
    <t>Tribunal Colegiado de Primera Instancia Civil del Primer Circuito Judicial de Alajuela (oficina nueva)</t>
  </si>
  <si>
    <t>Tribunal Colegiado de Primera Instancia Civil del Tercer Circuito Judicial de Alajuela (oficina nueva)</t>
  </si>
  <si>
    <t>Coordinadora Judicial  o Coordinador Judicial 2</t>
  </si>
  <si>
    <t>Técnica Judicial  o Técnico Judicial 3</t>
  </si>
  <si>
    <t>Tribunal Colegiado de Primera Instancia Civil del Circuito Judicial de Cartago (oficina nueva)</t>
  </si>
  <si>
    <t>Tribunal Colegiado de Primera Instancia Civil del Circuito Judicial de Heredia (oficina nueva)</t>
  </si>
  <si>
    <t>Tribunal Colegiado de Primera Instancia Civil del Primer Circuito Judicial de Guanacaste (oficina nueva)</t>
  </si>
  <si>
    <t>Tribunal Colegiado de Primera Instancia Civil del Segundo Circuito Judicial de Guanacaste (oficina nueva)</t>
  </si>
  <si>
    <t>Tribunal Colegiado de Primera Instancia Civil del Circuito Judicial de Puntarenas (oficina nueva)</t>
  </si>
  <si>
    <t>Tribunal Colegiado de Primera Instancia Civil del Primer Circuito Judicial de la Zona Sur (oficina nueva)</t>
  </si>
  <si>
    <t>Tribunal Colegiado de Primera Instancia Civil del Primer Circuito Judicial de la Zona Atlántica (oficina nueva)</t>
  </si>
  <si>
    <t>Juzgado Contravencional y Menor Cuantía de la Cruz</t>
  </si>
  <si>
    <t>Técnica Judicial o Técnico Judicial 1</t>
  </si>
  <si>
    <t>Juzgado Contravencional y Menor Cuantía Carrillo</t>
  </si>
  <si>
    <t>Juzgado Contravencional y Menor Cuantía Abangares</t>
  </si>
  <si>
    <t>Juzgado Contravencional y Menor Cuantía Bagaces</t>
  </si>
  <si>
    <t>Juzgado Contravencional y Menor Cuantía Jicaral</t>
  </si>
  <si>
    <t>Juzgado Civil Tercer Circuito Judicial San José (Desamparados) (oficina nueva)</t>
  </si>
  <si>
    <t>Técnica Judicial o Técnico Judicial 2</t>
  </si>
  <si>
    <t>Técnica Judicial  o Técnico Judicial 2</t>
  </si>
  <si>
    <t>Juzgado Civil y Agrario de Puntarenas</t>
  </si>
  <si>
    <t>Juzgado Especializado de Cobro de Cartago</t>
  </si>
  <si>
    <t>Juzgado Primero Especializado de Cobro Primer Circuito Judicial San José</t>
  </si>
  <si>
    <t>Juzgado Segundo Especializado de Cobro Primer Circuito Judicial San José</t>
  </si>
  <si>
    <t>Juzgado Tercero Especializado de Cobro Primer Circuito Judicial San José</t>
  </si>
  <si>
    <t>Coordinadora Judicial o Coordinador Judicial 1</t>
  </si>
  <si>
    <t>Juzgado de Cobro Menor Cuantía y Tránsito Primer Circuito Judicial Guanacaste</t>
  </si>
  <si>
    <t>Juzgado de Cobro y Menor Cuantía de Perez Zeledón</t>
  </si>
  <si>
    <t xml:space="preserve">Juzgado Civil y Trabajo Segundo Circuito Judicial de Alajuela  </t>
  </si>
  <si>
    <t>Juzgado de Cobro y Tránsito Segundo Circuito Judicial Guanacaste</t>
  </si>
  <si>
    <t>Juzgado de Cobro, Menor Cuantía y Contravencional de Grecia</t>
  </si>
  <si>
    <t>Juzgado de Cobro y Civil de Menor Cuantía de Heredia</t>
  </si>
  <si>
    <t>Juzgado de Cobro, Menor Cuantía y Contravencional de Golfito</t>
  </si>
  <si>
    <t>39-17</t>
  </si>
  <si>
    <t>I</t>
  </si>
  <si>
    <t>AREA DE GESTION Y APOYO</t>
  </si>
  <si>
    <t xml:space="preserve">Juzgados Civiles de San José </t>
  </si>
  <si>
    <t>Juzgado Civil de Cartago</t>
  </si>
  <si>
    <t>A partir del 8 de Agosto</t>
  </si>
  <si>
    <t>48-17</t>
  </si>
  <si>
    <t>XCII</t>
  </si>
  <si>
    <t xml:space="preserve">521-AUD-2017 </t>
  </si>
  <si>
    <t>Sección de Auditoría de Tecnología de Información</t>
  </si>
  <si>
    <t>Sección Auditoría de Seguimiento y Gestión Administrativa</t>
  </si>
  <si>
    <t>Sección de Estudios Económicos</t>
  </si>
  <si>
    <t>NUEVO CÓDIGO PROCESAL CIVIL</t>
  </si>
  <si>
    <t>RESUMEN GENERAL PLAZAS ORDINARIAS Y EXTRAORDINARIAS APROBADAS PARA 2018</t>
  </si>
  <si>
    <t>PROGRAMA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</si>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</sst>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6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1"/>
      <color rgb="FF00B050"/>
      <name val="Arial"/>
      <family val="2"/>
    </font>
    <font>
      <sz val="11"/>
      <color rgb="FF00B0F0"/>
      <name val="Arial"/>
      <family val="2"/>
    </font>
    <font>
      <sz val="11"/>
      <color rgb="FF7030A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5" fillId="0" borderId="0" xfId="0" applyFont="1"/>
    <xf numFmtId="0" fontId="3" fillId="0" borderId="0" xfId="0" applyFont="1" applyFill="1" applyAlignment="1">
      <alignment horizontal="center"/>
    </xf>
    <xf numFmtId="0" fontId="9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/>
    <xf numFmtId="0" fontId="3" fillId="0" borderId="0" xfId="0" applyFont="1"/>
    <xf numFmtId="0" fontId="13" fillId="0" borderId="0" xfId="0" applyFont="1" applyFill="1"/>
    <xf numFmtId="0" fontId="0" fillId="0" borderId="2" xfId="0" applyBorder="1"/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NumberFormat="1" applyFont="1" applyFill="1" applyAlignment="1">
      <alignment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/>
    <xf numFmtId="0" fontId="5" fillId="0" borderId="0" xfId="0" applyFont="1" applyFill="1"/>
    <xf numFmtId="1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" fontId="8" fillId="2" borderId="3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/>
    <xf numFmtId="0" fontId="13" fillId="0" borderId="0" xfId="0" applyFont="1"/>
    <xf numFmtId="0" fontId="12" fillId="0" borderId="0" xfId="0" applyFont="1" applyFill="1" applyBorder="1"/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20" fillId="0" borderId="0" xfId="0" applyFont="1"/>
    <xf numFmtId="0" fontId="1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vertical="top" wrapText="1"/>
    </xf>
    <xf numFmtId="3" fontId="0" fillId="0" borderId="0" xfId="0" applyNumberFormat="1"/>
    <xf numFmtId="3" fontId="0" fillId="0" borderId="0" xfId="0" applyNumberForma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center"/>
    </xf>
    <xf numFmtId="0" fontId="22" fillId="0" borderId="0" xfId="0" applyFont="1" applyFill="1"/>
    <xf numFmtId="0" fontId="23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4" fillId="0" borderId="7" xfId="0" applyFont="1" applyBorder="1"/>
    <xf numFmtId="0" fontId="1" fillId="0" borderId="0" xfId="0" applyFont="1"/>
    <xf numFmtId="1" fontId="0" fillId="0" borderId="0" xfId="0" applyNumberFormat="1"/>
    <xf numFmtId="3" fontId="8" fillId="3" borderId="2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top" wrapText="1"/>
    </xf>
    <xf numFmtId="43" fontId="2" fillId="0" borderId="0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tabSelected="1" workbookViewId="0"/>
  </sheetViews>
  <sheetFormatPr baseColWidth="10" defaultRowHeight="13.2" x14ac:dyDescent="0.25"/>
  <cols>
    <col min="1" max="1" width="17.44140625" customWidth="1"/>
    <col min="2" max="2" width="55.6640625" customWidth="1"/>
    <col min="3" max="3" width="15.88671875" bestFit="1" customWidth="1"/>
    <col min="4" max="4" width="22" bestFit="1" customWidth="1"/>
    <col min="5" max="5" width="17" bestFit="1" customWidth="1"/>
    <col min="6" max="6" width="17.44140625" bestFit="1" customWidth="1"/>
    <col min="7" max="8" width="16.33203125" bestFit="1" customWidth="1"/>
    <col min="9" max="9" width="13.6640625" bestFit="1" customWidth="1"/>
    <col min="10" max="10" width="12.6640625" bestFit="1" customWidth="1"/>
    <col min="11" max="11" width="16.33203125" bestFit="1" customWidth="1"/>
    <col min="12" max="12" width="17.33203125" bestFit="1" customWidth="1"/>
  </cols>
  <sheetData>
    <row r="2" spans="2:7" ht="15.6" x14ac:dyDescent="0.25">
      <c r="B2" s="83" t="s">
        <v>96</v>
      </c>
      <c r="C2" s="83"/>
      <c r="D2" s="83"/>
      <c r="E2" s="83"/>
    </row>
    <row r="3" spans="2:7" ht="15.75" customHeight="1" x14ac:dyDescent="0.25">
      <c r="B3" s="83" t="s">
        <v>97</v>
      </c>
      <c r="C3" s="83"/>
      <c r="D3" s="83"/>
      <c r="E3" s="83"/>
      <c r="F3" s="19"/>
    </row>
    <row r="4" spans="2:7" ht="16.2" thickBot="1" x14ac:dyDescent="0.35">
      <c r="B4" s="3"/>
      <c r="C4" s="3"/>
      <c r="D4" s="4"/>
      <c r="E4" s="18"/>
      <c r="F4" s="6"/>
    </row>
    <row r="5" spans="2:7" ht="16.5" customHeight="1" thickBot="1" x14ac:dyDescent="0.3">
      <c r="B5" s="14" t="s">
        <v>98</v>
      </c>
      <c r="C5" s="81" t="s">
        <v>6</v>
      </c>
      <c r="D5" s="82" t="s">
        <v>7</v>
      </c>
      <c r="E5" s="82" t="s">
        <v>99</v>
      </c>
      <c r="F5" s="17"/>
    </row>
    <row r="6" spans="2:7" ht="15.6" x14ac:dyDescent="0.25">
      <c r="B6" s="7"/>
      <c r="C6" s="15"/>
      <c r="D6" s="88"/>
      <c r="E6" s="89"/>
    </row>
    <row r="7" spans="2:7" ht="15" x14ac:dyDescent="0.25">
      <c r="B7" s="5" t="s">
        <v>11</v>
      </c>
      <c r="C7" s="80">
        <f>+'ORD926'!F7</f>
        <v>27</v>
      </c>
      <c r="D7" s="90">
        <f>+'EXT926'!F7</f>
        <v>29</v>
      </c>
      <c r="E7" s="16">
        <f>+D7+C7</f>
        <v>56</v>
      </c>
      <c r="F7" s="54"/>
      <c r="G7" s="55"/>
    </row>
    <row r="8" spans="2:7" ht="15" x14ac:dyDescent="0.25">
      <c r="B8" s="5" t="s">
        <v>12</v>
      </c>
      <c r="C8" s="16">
        <v>0</v>
      </c>
      <c r="D8" s="90">
        <f>+'EXT927'!E7</f>
        <v>179</v>
      </c>
      <c r="E8" s="16">
        <f>+D8+C8</f>
        <v>179</v>
      </c>
      <c r="F8" s="54"/>
      <c r="G8" s="55"/>
    </row>
    <row r="9" spans="2:7" ht="15" customHeight="1" thickBot="1" x14ac:dyDescent="0.3">
      <c r="C9" s="12"/>
      <c r="D9" s="91"/>
      <c r="E9" s="92"/>
    </row>
    <row r="10" spans="2:7" ht="16.2" thickBot="1" x14ac:dyDescent="0.35">
      <c r="B10" s="13" t="s">
        <v>8</v>
      </c>
      <c r="C10" s="29">
        <f t="shared" ref="C10" si="0">SUM(C7:C8)</f>
        <v>27</v>
      </c>
      <c r="D10" s="30">
        <f>SUM(D7:D8)</f>
        <v>208</v>
      </c>
      <c r="E10" s="30">
        <f>SUM(E7:E8)</f>
        <v>235</v>
      </c>
      <c r="F10" s="73"/>
    </row>
    <row r="11" spans="2:7" s="8" customFormat="1" ht="15.6" x14ac:dyDescent="0.3">
      <c r="B11" s="18"/>
      <c r="C11" s="27"/>
      <c r="D11" s="28"/>
      <c r="E11" s="28"/>
    </row>
    <row r="12" spans="2:7" x14ac:dyDescent="0.25">
      <c r="D12" s="72"/>
    </row>
    <row r="13" spans="2:7" x14ac:dyDescent="0.25">
      <c r="D13" s="54"/>
    </row>
    <row r="14" spans="2:7" x14ac:dyDescent="0.25">
      <c r="D14" s="72"/>
    </row>
  </sheetData>
  <mergeCells count="2">
    <mergeCell ref="B2:E2"/>
    <mergeCell ref="B3:E3"/>
  </mergeCells>
  <phoneticPr fontId="6" type="noConversion"/>
  <printOptions horizontalCentered="1"/>
  <pageMargins left="0.39370078740157483" right="0.39370078740157483" top="0.39370078740157483" bottom="0.39370078740157483" header="0" footer="0"/>
  <pageSetup scale="70" orientation="landscape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H32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11.44140625" defaultRowHeight="13.2" x14ac:dyDescent="0.25"/>
  <cols>
    <col min="1" max="1" width="11.44140625" style="1"/>
    <col min="2" max="2" width="7.109375" style="56" customWidth="1"/>
    <col min="3" max="3" width="6.33203125" style="57" bestFit="1" customWidth="1"/>
    <col min="4" max="4" width="8.6640625" style="57" bestFit="1" customWidth="1"/>
    <col min="5" max="5" width="18.33203125" style="57" bestFit="1" customWidth="1"/>
    <col min="6" max="6" width="10.44140625" style="57" bestFit="1" customWidth="1"/>
    <col min="7" max="7" width="54.109375" style="58" customWidth="1"/>
    <col min="8" max="8" width="10.88671875" style="57" bestFit="1" customWidth="1"/>
    <col min="9" max="16384" width="11.44140625" style="1"/>
  </cols>
  <sheetData>
    <row r="2" spans="2:8" ht="15" customHeight="1" x14ac:dyDescent="0.25">
      <c r="C2" s="84" t="s">
        <v>14</v>
      </c>
      <c r="D2" s="84"/>
      <c r="E2" s="84"/>
      <c r="F2" s="84"/>
      <c r="G2" s="84"/>
      <c r="H2" s="84"/>
    </row>
    <row r="3" spans="2:8" ht="15" customHeight="1" x14ac:dyDescent="0.25">
      <c r="C3" s="85" t="s">
        <v>9</v>
      </c>
      <c r="D3" s="85"/>
      <c r="E3" s="85"/>
      <c r="F3" s="85"/>
      <c r="G3" s="85"/>
      <c r="H3" s="85"/>
    </row>
    <row r="4" spans="2:8" ht="13.8" thickBot="1" x14ac:dyDescent="0.3"/>
    <row r="5" spans="2:8" ht="28.2" thickBot="1" x14ac:dyDescent="0.3">
      <c r="C5" s="51" t="s">
        <v>0</v>
      </c>
      <c r="D5" s="51" t="s">
        <v>1</v>
      </c>
      <c r="E5" s="51" t="s">
        <v>2</v>
      </c>
      <c r="F5" s="51" t="s">
        <v>3</v>
      </c>
      <c r="G5" s="51" t="s">
        <v>10</v>
      </c>
      <c r="H5" s="51" t="s">
        <v>4</v>
      </c>
    </row>
    <row r="6" spans="2:8" ht="13.8" x14ac:dyDescent="0.25">
      <c r="C6" s="46"/>
      <c r="D6" s="46"/>
      <c r="E6" s="46"/>
      <c r="F6" s="46"/>
      <c r="G6" s="46"/>
      <c r="H6" s="46"/>
    </row>
    <row r="7" spans="2:8" ht="13.8" x14ac:dyDescent="0.25">
      <c r="C7" s="46"/>
      <c r="D7" s="46"/>
      <c r="E7" s="46"/>
      <c r="F7" s="46">
        <f>SUM(F10:F30)</f>
        <v>27</v>
      </c>
      <c r="G7" s="46"/>
      <c r="H7" s="46"/>
    </row>
    <row r="8" spans="2:8" ht="13.8" x14ac:dyDescent="0.25">
      <c r="C8" s="46"/>
      <c r="D8" s="46"/>
      <c r="E8" s="46"/>
      <c r="F8" s="46"/>
      <c r="G8" s="46"/>
      <c r="H8" s="46"/>
    </row>
    <row r="9" spans="2:8" s="26" customFormat="1" ht="13.8" x14ac:dyDescent="0.25">
      <c r="B9" s="59"/>
      <c r="C9" s="66"/>
      <c r="D9" s="66"/>
      <c r="E9" s="66"/>
      <c r="F9" s="67"/>
      <c r="G9" s="42" t="s">
        <v>37</v>
      </c>
      <c r="H9" s="68"/>
    </row>
    <row r="10" spans="2:8" s="64" customFormat="1" ht="13.8" x14ac:dyDescent="0.25">
      <c r="B10" s="63"/>
      <c r="C10" s="45" t="s">
        <v>84</v>
      </c>
      <c r="D10" s="45" t="s">
        <v>85</v>
      </c>
      <c r="E10" s="41" t="s">
        <v>16</v>
      </c>
      <c r="F10" s="41">
        <v>2</v>
      </c>
      <c r="G10" s="44" t="s">
        <v>15</v>
      </c>
      <c r="H10" s="45">
        <v>12</v>
      </c>
    </row>
    <row r="11" spans="2:8" s="64" customFormat="1" ht="13.8" x14ac:dyDescent="0.25">
      <c r="B11" s="63"/>
      <c r="C11" s="66"/>
      <c r="D11" s="66"/>
      <c r="E11" s="41"/>
      <c r="F11" s="41"/>
      <c r="G11" s="44"/>
      <c r="H11" s="45"/>
    </row>
    <row r="12" spans="2:8" s="64" customFormat="1" ht="13.8" x14ac:dyDescent="0.25">
      <c r="B12" s="63"/>
      <c r="C12" s="66"/>
      <c r="D12" s="66"/>
      <c r="E12" s="45"/>
      <c r="F12" s="41"/>
      <c r="G12" s="42" t="s">
        <v>38</v>
      </c>
      <c r="H12" s="45"/>
    </row>
    <row r="13" spans="2:8" s="64" customFormat="1" ht="13.8" x14ac:dyDescent="0.25">
      <c r="B13" s="63"/>
      <c r="C13" s="45" t="s">
        <v>84</v>
      </c>
      <c r="D13" s="45" t="s">
        <v>85</v>
      </c>
      <c r="E13" s="41" t="s">
        <v>16</v>
      </c>
      <c r="F13" s="41">
        <v>3</v>
      </c>
      <c r="G13" s="44" t="s">
        <v>17</v>
      </c>
      <c r="H13" s="45">
        <v>12</v>
      </c>
    </row>
    <row r="14" spans="2:8" s="64" customFormat="1" ht="13.8" x14ac:dyDescent="0.25">
      <c r="B14" s="63"/>
      <c r="C14" s="45" t="s">
        <v>84</v>
      </c>
      <c r="D14" s="45" t="s">
        <v>85</v>
      </c>
      <c r="E14" s="41" t="s">
        <v>16</v>
      </c>
      <c r="F14" s="41">
        <v>5</v>
      </c>
      <c r="G14" s="44" t="s">
        <v>19</v>
      </c>
      <c r="H14" s="45">
        <v>12</v>
      </c>
    </row>
    <row r="15" spans="2:8" s="64" customFormat="1" ht="13.8" x14ac:dyDescent="0.25">
      <c r="B15" s="63"/>
      <c r="C15" s="45" t="s">
        <v>84</v>
      </c>
      <c r="D15" s="45" t="s">
        <v>85</v>
      </c>
      <c r="E15" s="41" t="s">
        <v>16</v>
      </c>
      <c r="F15" s="41">
        <v>2</v>
      </c>
      <c r="G15" s="44" t="s">
        <v>18</v>
      </c>
      <c r="H15" s="45"/>
    </row>
    <row r="16" spans="2:8" s="64" customFormat="1" ht="13.8" x14ac:dyDescent="0.25">
      <c r="B16" s="63"/>
      <c r="C16" s="66"/>
      <c r="D16" s="66"/>
      <c r="E16" s="41"/>
      <c r="F16" s="46"/>
      <c r="G16" s="44"/>
      <c r="H16" s="45"/>
    </row>
    <row r="17" spans="2:8" s="64" customFormat="1" ht="13.8" x14ac:dyDescent="0.25">
      <c r="B17" s="63"/>
      <c r="C17" s="66"/>
      <c r="D17" s="66"/>
      <c r="E17" s="41"/>
      <c r="F17" s="41"/>
      <c r="G17" s="42" t="s">
        <v>39</v>
      </c>
      <c r="H17" s="45"/>
    </row>
    <row r="18" spans="2:8" s="64" customFormat="1" ht="13.8" x14ac:dyDescent="0.25">
      <c r="B18" s="63"/>
      <c r="C18" s="45" t="s">
        <v>84</v>
      </c>
      <c r="D18" s="45" t="s">
        <v>85</v>
      </c>
      <c r="E18" s="41" t="s">
        <v>16</v>
      </c>
      <c r="F18" s="41">
        <v>6</v>
      </c>
      <c r="G18" s="44" t="s">
        <v>15</v>
      </c>
      <c r="H18" s="45">
        <v>12</v>
      </c>
    </row>
    <row r="19" spans="2:8" s="9" customFormat="1" ht="13.8" x14ac:dyDescent="0.25">
      <c r="B19" s="32"/>
      <c r="C19" s="45" t="s">
        <v>84</v>
      </c>
      <c r="D19" s="45" t="s">
        <v>85</v>
      </c>
      <c r="E19" s="41" t="s">
        <v>16</v>
      </c>
      <c r="F19" s="41">
        <v>1</v>
      </c>
      <c r="G19" s="44" t="s">
        <v>43</v>
      </c>
      <c r="H19" s="45">
        <v>12</v>
      </c>
    </row>
    <row r="20" spans="2:8" s="9" customFormat="1" ht="13.8" x14ac:dyDescent="0.25">
      <c r="B20" s="32"/>
      <c r="C20" s="45" t="s">
        <v>84</v>
      </c>
      <c r="D20" s="45" t="s">
        <v>85</v>
      </c>
      <c r="E20" s="41" t="s">
        <v>16</v>
      </c>
      <c r="F20" s="41">
        <v>1</v>
      </c>
      <c r="G20" s="44" t="s">
        <v>42</v>
      </c>
      <c r="H20" s="45">
        <v>12</v>
      </c>
    </row>
    <row r="21" spans="2:8" s="9" customFormat="1" ht="13.8" x14ac:dyDescent="0.25">
      <c r="B21" s="32"/>
      <c r="C21" s="45" t="s">
        <v>84</v>
      </c>
      <c r="D21" s="45" t="s">
        <v>85</v>
      </c>
      <c r="E21" s="41" t="s">
        <v>16</v>
      </c>
      <c r="F21" s="41">
        <v>4</v>
      </c>
      <c r="G21" s="44" t="s">
        <v>20</v>
      </c>
      <c r="H21" s="45">
        <v>12</v>
      </c>
    </row>
    <row r="22" spans="2:8" s="9" customFormat="1" ht="13.8" x14ac:dyDescent="0.25">
      <c r="B22" s="32"/>
      <c r="C22" s="45"/>
      <c r="D22" s="45"/>
      <c r="E22" s="41"/>
      <c r="F22" s="41"/>
      <c r="G22" s="44"/>
      <c r="H22" s="45"/>
    </row>
    <row r="23" spans="2:8" s="64" customFormat="1" ht="13.8" x14ac:dyDescent="0.25">
      <c r="B23" s="63"/>
      <c r="C23" s="66"/>
      <c r="D23" s="66"/>
      <c r="E23" s="41"/>
      <c r="F23" s="43"/>
      <c r="G23" s="42" t="s">
        <v>93</v>
      </c>
      <c r="H23" s="45"/>
    </row>
    <row r="24" spans="2:8" s="64" customFormat="1" ht="13.8" x14ac:dyDescent="0.25">
      <c r="B24" s="63"/>
      <c r="C24" s="45" t="s">
        <v>90</v>
      </c>
      <c r="D24" s="45" t="s">
        <v>91</v>
      </c>
      <c r="E24" s="41" t="s">
        <v>92</v>
      </c>
      <c r="F24" s="41">
        <v>1</v>
      </c>
      <c r="G24" s="44" t="s">
        <v>15</v>
      </c>
      <c r="H24" s="45">
        <v>12</v>
      </c>
    </row>
    <row r="25" spans="2:8" s="64" customFormat="1" ht="13.8" x14ac:dyDescent="0.25">
      <c r="B25" s="63"/>
      <c r="C25" s="66"/>
      <c r="D25" s="66"/>
      <c r="E25" s="41"/>
      <c r="F25" s="43"/>
      <c r="G25" s="44"/>
      <c r="H25" s="45"/>
    </row>
    <row r="26" spans="2:8" s="64" customFormat="1" ht="27.6" x14ac:dyDescent="0.25">
      <c r="B26" s="63"/>
      <c r="C26" s="66"/>
      <c r="D26" s="66"/>
      <c r="E26" s="41"/>
      <c r="F26" s="43"/>
      <c r="G26" s="42" t="s">
        <v>94</v>
      </c>
      <c r="H26" s="45"/>
    </row>
    <row r="27" spans="2:8" s="64" customFormat="1" ht="13.8" x14ac:dyDescent="0.25">
      <c r="B27" s="63"/>
      <c r="C27" s="45" t="s">
        <v>90</v>
      </c>
      <c r="D27" s="45" t="s">
        <v>91</v>
      </c>
      <c r="E27" s="41" t="s">
        <v>92</v>
      </c>
      <c r="F27" s="41">
        <v>1</v>
      </c>
      <c r="G27" s="44" t="s">
        <v>15</v>
      </c>
      <c r="H27" s="45">
        <v>12</v>
      </c>
    </row>
    <row r="28" spans="2:8" s="64" customFormat="1" ht="13.8" x14ac:dyDescent="0.25">
      <c r="B28" s="63"/>
      <c r="C28" s="66"/>
      <c r="D28" s="66"/>
      <c r="E28" s="41"/>
      <c r="F28" s="43"/>
      <c r="G28" s="44"/>
      <c r="H28" s="45"/>
    </row>
    <row r="29" spans="2:8" s="64" customFormat="1" ht="13.8" x14ac:dyDescent="0.25">
      <c r="B29" s="63"/>
      <c r="C29" s="66"/>
      <c r="D29" s="66"/>
      <c r="E29" s="41"/>
      <c r="F29" s="43"/>
      <c r="G29" s="42" t="s">
        <v>95</v>
      </c>
      <c r="H29" s="45"/>
    </row>
    <row r="30" spans="2:8" s="64" customFormat="1" ht="13.8" x14ac:dyDescent="0.25">
      <c r="B30" s="63"/>
      <c r="C30" s="45" t="s">
        <v>90</v>
      </c>
      <c r="D30" s="45" t="s">
        <v>91</v>
      </c>
      <c r="E30" s="41" t="s">
        <v>92</v>
      </c>
      <c r="F30" s="41">
        <v>1</v>
      </c>
      <c r="G30" s="44" t="s">
        <v>15</v>
      </c>
      <c r="H30" s="45">
        <v>12</v>
      </c>
    </row>
    <row r="31" spans="2:8" s="10" customFormat="1" ht="14.4" thickBot="1" x14ac:dyDescent="0.3">
      <c r="B31" s="40"/>
      <c r="C31" s="52"/>
      <c r="D31" s="52"/>
      <c r="E31" s="52"/>
      <c r="F31" s="52"/>
      <c r="G31" s="53"/>
      <c r="H31" s="52"/>
    </row>
    <row r="32" spans="2:8" s="10" customFormat="1" ht="13.8" x14ac:dyDescent="0.25">
      <c r="B32" s="40"/>
      <c r="C32" s="2"/>
      <c r="D32" s="2"/>
      <c r="E32" s="2"/>
      <c r="F32" s="41"/>
      <c r="G32" s="42"/>
      <c r="H32" s="41"/>
    </row>
  </sheetData>
  <mergeCells count="2">
    <mergeCell ref="C2:H2"/>
    <mergeCell ref="C3:H3"/>
  </mergeCells>
  <phoneticPr fontId="0" type="noConversion"/>
  <printOptions horizontalCentered="1"/>
  <pageMargins left="0.19685039370078741" right="0.19685039370078741" top="0.39370078740157483" bottom="0.39370078740157483" header="0" footer="0"/>
  <pageSetup scale="75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H31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11.44140625" defaultRowHeight="13.2" x14ac:dyDescent="0.25"/>
  <cols>
    <col min="1" max="1" width="11.44140625" style="1"/>
    <col min="2" max="2" width="10.6640625" style="56" customWidth="1"/>
    <col min="3" max="3" width="6.33203125" style="57" bestFit="1" customWidth="1"/>
    <col min="4" max="4" width="8.6640625" style="57" bestFit="1" customWidth="1"/>
    <col min="5" max="5" width="18.33203125" style="57" bestFit="1" customWidth="1"/>
    <col min="6" max="6" width="10.44140625" style="57" bestFit="1" customWidth="1"/>
    <col min="7" max="7" width="55" style="58" customWidth="1"/>
    <col min="8" max="8" width="10.88671875" style="57" bestFit="1" customWidth="1"/>
    <col min="9" max="16384" width="11.44140625" style="1"/>
  </cols>
  <sheetData>
    <row r="2" spans="2:8" ht="15" customHeight="1" x14ac:dyDescent="0.25">
      <c r="C2" s="84" t="s">
        <v>13</v>
      </c>
      <c r="D2" s="84"/>
      <c r="E2" s="84"/>
      <c r="F2" s="84"/>
      <c r="G2" s="84"/>
      <c r="H2" s="84"/>
    </row>
    <row r="3" spans="2:8" ht="15" customHeight="1" x14ac:dyDescent="0.25">
      <c r="C3" s="85" t="s">
        <v>9</v>
      </c>
      <c r="D3" s="85"/>
      <c r="E3" s="85"/>
      <c r="F3" s="85"/>
      <c r="G3" s="85"/>
      <c r="H3" s="85"/>
    </row>
    <row r="4" spans="2:8" ht="13.8" thickBot="1" x14ac:dyDescent="0.3"/>
    <row r="5" spans="2:8" ht="28.2" thickBot="1" x14ac:dyDescent="0.3">
      <c r="C5" s="51" t="s">
        <v>0</v>
      </c>
      <c r="D5" s="51" t="s">
        <v>1</v>
      </c>
      <c r="E5" s="51" t="s">
        <v>2</v>
      </c>
      <c r="F5" s="51" t="s">
        <v>3</v>
      </c>
      <c r="G5" s="51" t="s">
        <v>10</v>
      </c>
      <c r="H5" s="51" t="s">
        <v>4</v>
      </c>
    </row>
    <row r="6" spans="2:8" ht="13.8" x14ac:dyDescent="0.25">
      <c r="C6" s="46"/>
      <c r="D6" s="46"/>
      <c r="E6" s="46"/>
      <c r="F6" s="46"/>
      <c r="G6" s="46"/>
      <c r="H6" s="46"/>
    </row>
    <row r="7" spans="2:8" s="26" customFormat="1" ht="13.8" x14ac:dyDescent="0.25">
      <c r="B7" s="59"/>
      <c r="C7" s="46"/>
      <c r="D7" s="46"/>
      <c r="E7" s="46"/>
      <c r="F7" s="46">
        <f>SUM(F10:F26)</f>
        <v>29</v>
      </c>
      <c r="G7" s="46"/>
      <c r="H7" s="46"/>
    </row>
    <row r="8" spans="2:8" s="9" customFormat="1" ht="13.8" x14ac:dyDescent="0.25">
      <c r="B8" s="32"/>
    </row>
    <row r="9" spans="2:8" s="9" customFormat="1" ht="13.8" x14ac:dyDescent="0.25">
      <c r="B9" s="32"/>
      <c r="C9" s="45"/>
      <c r="D9" s="45"/>
      <c r="E9" s="45"/>
      <c r="F9" s="47"/>
      <c r="G9" s="42" t="s">
        <v>37</v>
      </c>
      <c r="H9" s="45"/>
    </row>
    <row r="10" spans="2:8" s="9" customFormat="1" ht="13.8" x14ac:dyDescent="0.25">
      <c r="B10" s="32"/>
      <c r="C10" s="45" t="s">
        <v>84</v>
      </c>
      <c r="D10" s="45" t="s">
        <v>85</v>
      </c>
      <c r="E10" s="41" t="s">
        <v>16</v>
      </c>
      <c r="F10" s="43">
        <v>1</v>
      </c>
      <c r="G10" s="44" t="s">
        <v>15</v>
      </c>
      <c r="H10" s="45">
        <v>12</v>
      </c>
    </row>
    <row r="11" spans="2:8" s="9" customFormat="1" ht="13.8" x14ac:dyDescent="0.25">
      <c r="B11" s="32"/>
      <c r="C11" s="45" t="s">
        <v>84</v>
      </c>
      <c r="D11" s="45" t="s">
        <v>85</v>
      </c>
      <c r="E11" s="41" t="s">
        <v>16</v>
      </c>
      <c r="F11" s="43">
        <v>7</v>
      </c>
      <c r="G11" s="44" t="s">
        <v>15</v>
      </c>
      <c r="H11" s="45">
        <v>12</v>
      </c>
    </row>
    <row r="12" spans="2:8" s="9" customFormat="1" ht="13.8" x14ac:dyDescent="0.25">
      <c r="B12" s="32"/>
      <c r="C12" s="45"/>
      <c r="D12" s="45"/>
      <c r="E12" s="45"/>
      <c r="F12" s="47"/>
      <c r="G12" s="42"/>
      <c r="H12" s="45"/>
    </row>
    <row r="13" spans="2:8" s="9" customFormat="1" ht="13.8" x14ac:dyDescent="0.25">
      <c r="B13" s="32"/>
      <c r="C13" s="45"/>
      <c r="D13" s="45"/>
      <c r="E13" s="45"/>
      <c r="F13" s="47"/>
      <c r="G13" s="42" t="s">
        <v>38</v>
      </c>
      <c r="H13" s="45"/>
    </row>
    <row r="14" spans="2:8" s="9" customFormat="1" ht="13.8" x14ac:dyDescent="0.25">
      <c r="B14" s="32"/>
      <c r="C14" s="45" t="s">
        <v>84</v>
      </c>
      <c r="D14" s="45" t="s">
        <v>85</v>
      </c>
      <c r="E14" s="41" t="s">
        <v>16</v>
      </c>
      <c r="F14" s="43">
        <v>1</v>
      </c>
      <c r="G14" s="44" t="s">
        <v>17</v>
      </c>
      <c r="H14" s="45">
        <v>12</v>
      </c>
    </row>
    <row r="15" spans="2:8" s="9" customFormat="1" ht="13.8" x14ac:dyDescent="0.25">
      <c r="B15" s="32"/>
      <c r="C15" s="45" t="s">
        <v>84</v>
      </c>
      <c r="D15" s="45" t="s">
        <v>85</v>
      </c>
      <c r="E15" s="41" t="s">
        <v>16</v>
      </c>
      <c r="F15" s="41">
        <v>1</v>
      </c>
      <c r="G15" s="44" t="s">
        <v>18</v>
      </c>
      <c r="H15" s="45">
        <v>6</v>
      </c>
    </row>
    <row r="16" spans="2:8" s="9" customFormat="1" ht="13.8" x14ac:dyDescent="0.25">
      <c r="B16" s="32"/>
      <c r="C16" s="45" t="s">
        <v>84</v>
      </c>
      <c r="D16" s="45" t="s">
        <v>85</v>
      </c>
      <c r="E16" s="41" t="s">
        <v>16</v>
      </c>
      <c r="F16" s="43">
        <v>4</v>
      </c>
      <c r="G16" s="44" t="s">
        <v>43</v>
      </c>
      <c r="H16" s="45">
        <v>12</v>
      </c>
    </row>
    <row r="17" spans="2:8" s="9" customFormat="1" ht="13.8" x14ac:dyDescent="0.25">
      <c r="B17" s="32"/>
      <c r="C17" s="45"/>
      <c r="D17" s="45"/>
      <c r="E17" s="45"/>
      <c r="F17" s="43"/>
      <c r="G17" s="44"/>
      <c r="H17" s="45"/>
    </row>
    <row r="18" spans="2:8" s="64" customFormat="1" ht="13.8" x14ac:dyDescent="0.25">
      <c r="B18" s="63"/>
      <c r="C18" s="66"/>
      <c r="D18" s="66"/>
      <c r="E18" s="41"/>
      <c r="F18" s="41"/>
      <c r="G18" s="42" t="s">
        <v>39</v>
      </c>
      <c r="H18" s="45"/>
    </row>
    <row r="19" spans="2:8" s="9" customFormat="1" ht="13.8" x14ac:dyDescent="0.25">
      <c r="B19" s="32"/>
      <c r="C19" s="45" t="s">
        <v>84</v>
      </c>
      <c r="D19" s="45" t="s">
        <v>85</v>
      </c>
      <c r="E19" s="41" t="s">
        <v>16</v>
      </c>
      <c r="F19" s="41">
        <v>1</v>
      </c>
      <c r="G19" s="44" t="s">
        <v>44</v>
      </c>
      <c r="H19" s="45">
        <v>4</v>
      </c>
    </row>
    <row r="20" spans="2:8" s="9" customFormat="1" ht="13.8" x14ac:dyDescent="0.25">
      <c r="B20" s="32"/>
      <c r="C20" s="45"/>
      <c r="D20" s="45"/>
      <c r="E20" s="45"/>
      <c r="F20" s="41"/>
      <c r="G20" s="44"/>
      <c r="H20" s="45"/>
    </row>
    <row r="21" spans="2:8" s="9" customFormat="1" ht="13.8" x14ac:dyDescent="0.25">
      <c r="B21" s="32"/>
      <c r="C21" s="45"/>
      <c r="D21" s="45"/>
      <c r="E21" s="45"/>
      <c r="F21" s="41"/>
      <c r="G21" s="42" t="s">
        <v>40</v>
      </c>
      <c r="H21" s="45"/>
    </row>
    <row r="22" spans="2:8" s="9" customFormat="1" ht="13.8" x14ac:dyDescent="0.25">
      <c r="B22" s="32"/>
      <c r="C22" s="45" t="s">
        <v>84</v>
      </c>
      <c r="D22" s="45" t="s">
        <v>85</v>
      </c>
      <c r="E22" s="41" t="s">
        <v>16</v>
      </c>
      <c r="F22" s="41">
        <v>4</v>
      </c>
      <c r="G22" s="44" t="s">
        <v>15</v>
      </c>
      <c r="H22" s="45">
        <v>12</v>
      </c>
    </row>
    <row r="23" spans="2:8" s="9" customFormat="1" ht="13.8" x14ac:dyDescent="0.25">
      <c r="B23" s="32"/>
      <c r="C23" s="45" t="s">
        <v>84</v>
      </c>
      <c r="D23" s="45" t="s">
        <v>85</v>
      </c>
      <c r="E23" s="41" t="s">
        <v>16</v>
      </c>
      <c r="F23" s="41">
        <v>6</v>
      </c>
      <c r="G23" s="44" t="s">
        <v>15</v>
      </c>
      <c r="H23" s="45">
        <v>12</v>
      </c>
    </row>
    <row r="24" spans="2:8" s="9" customFormat="1" ht="13.8" x14ac:dyDescent="0.25">
      <c r="B24" s="32"/>
      <c r="C24" s="45" t="s">
        <v>84</v>
      </c>
      <c r="D24" s="45" t="s">
        <v>85</v>
      </c>
      <c r="E24" s="41" t="s">
        <v>16</v>
      </c>
      <c r="F24" s="41">
        <v>3</v>
      </c>
      <c r="G24" s="44" t="s">
        <v>41</v>
      </c>
      <c r="H24" s="45">
        <v>12</v>
      </c>
    </row>
    <row r="25" spans="2:8" s="10" customFormat="1" ht="13.8" x14ac:dyDescent="0.25">
      <c r="B25" s="40"/>
      <c r="C25" s="45" t="s">
        <v>84</v>
      </c>
      <c r="D25" s="45" t="s">
        <v>85</v>
      </c>
      <c r="E25" s="41" t="s">
        <v>16</v>
      </c>
      <c r="F25" s="41">
        <v>1</v>
      </c>
      <c r="G25" s="44" t="s">
        <v>21</v>
      </c>
      <c r="H25" s="43">
        <v>6</v>
      </c>
    </row>
    <row r="26" spans="2:8" s="10" customFormat="1" ht="13.8" x14ac:dyDescent="0.25">
      <c r="B26" s="40"/>
      <c r="C26" s="45"/>
      <c r="D26" s="45"/>
      <c r="E26" s="41"/>
      <c r="F26" s="41"/>
      <c r="G26" s="44"/>
      <c r="H26" s="43"/>
    </row>
    <row r="27" spans="2:8" s="10" customFormat="1" ht="14.4" thickBot="1" x14ac:dyDescent="0.3">
      <c r="B27" s="40"/>
      <c r="C27" s="52"/>
      <c r="D27" s="52"/>
      <c r="E27" s="52"/>
      <c r="F27" s="52"/>
      <c r="G27" s="61"/>
      <c r="H27" s="62"/>
    </row>
    <row r="28" spans="2:8" s="10" customFormat="1" ht="13.8" x14ac:dyDescent="0.25">
      <c r="B28" s="40"/>
      <c r="C28" s="2"/>
      <c r="D28" s="2"/>
      <c r="E28" s="2"/>
      <c r="F28" s="41"/>
      <c r="G28" s="44"/>
      <c r="H28" s="43"/>
    </row>
    <row r="29" spans="2:8" s="10" customFormat="1" ht="13.8" x14ac:dyDescent="0.25">
      <c r="B29" s="40"/>
      <c r="C29" s="2"/>
      <c r="D29" s="2"/>
      <c r="E29" s="2"/>
      <c r="F29" s="41"/>
      <c r="G29" s="44"/>
      <c r="H29" s="43"/>
    </row>
    <row r="30" spans="2:8" s="10" customFormat="1" ht="13.8" x14ac:dyDescent="0.25">
      <c r="B30" s="40"/>
      <c r="C30" s="2"/>
      <c r="D30" s="2"/>
      <c r="E30" s="2"/>
      <c r="F30" s="41"/>
      <c r="G30" s="44"/>
      <c r="H30" s="31"/>
    </row>
    <row r="31" spans="2:8" x14ac:dyDescent="0.25">
      <c r="H31" s="60"/>
    </row>
  </sheetData>
  <mergeCells count="2">
    <mergeCell ref="C2:H2"/>
    <mergeCell ref="C3:H3"/>
  </mergeCells>
  <phoneticPr fontId="0" type="noConversion"/>
  <printOptions horizontalCentered="1"/>
  <pageMargins left="0.19685039370078741" right="0.19685039370078741" top="0.39370078740157483" bottom="0.39370078740157483" header="0" footer="0"/>
  <pageSetup scale="75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164"/>
  <sheetViews>
    <sheetView workbookViewId="0"/>
  </sheetViews>
  <sheetFormatPr baseColWidth="10" defaultColWidth="11.44140625" defaultRowHeight="13.2" x14ac:dyDescent="0.25"/>
  <cols>
    <col min="1" max="1" width="8.109375" style="37" customWidth="1"/>
    <col min="2" max="2" width="9.88671875" style="33" bestFit="1" customWidth="1"/>
    <col min="3" max="3" width="8.6640625" style="33" bestFit="1" customWidth="1"/>
    <col min="4" max="4" width="17.33203125" style="33" bestFit="1" customWidth="1"/>
    <col min="5" max="5" width="10.44140625" style="33" bestFit="1" customWidth="1"/>
    <col min="6" max="6" width="84.5546875" style="34" customWidth="1"/>
    <col min="7" max="7" width="26" style="79" customWidth="1"/>
    <col min="8" max="16384" width="11.44140625" style="35"/>
  </cols>
  <sheetData>
    <row r="2" spans="1:7" ht="13.8" x14ac:dyDescent="0.25">
      <c r="B2" s="86" t="s">
        <v>13</v>
      </c>
      <c r="C2" s="86"/>
      <c r="D2" s="86"/>
      <c r="E2" s="86"/>
      <c r="F2" s="86"/>
      <c r="G2" s="86"/>
    </row>
    <row r="3" spans="1:7" ht="13.8" x14ac:dyDescent="0.25">
      <c r="B3" s="87" t="s">
        <v>5</v>
      </c>
      <c r="C3" s="87"/>
      <c r="D3" s="87"/>
      <c r="E3" s="87"/>
      <c r="F3" s="87"/>
      <c r="G3" s="87"/>
    </row>
    <row r="4" spans="1:7" ht="13.8" thickBot="1" x14ac:dyDescent="0.3">
      <c r="B4" s="48"/>
      <c r="C4" s="48"/>
      <c r="D4" s="48"/>
      <c r="E4" s="48"/>
      <c r="F4" s="49"/>
      <c r="G4" s="77"/>
    </row>
    <row r="5" spans="1:7" ht="29.4" customHeight="1" thickBot="1" x14ac:dyDescent="0.3">
      <c r="B5" s="50" t="s">
        <v>0</v>
      </c>
      <c r="C5" s="50" t="s">
        <v>1</v>
      </c>
      <c r="D5" s="50" t="s">
        <v>2</v>
      </c>
      <c r="E5" s="50" t="s">
        <v>3</v>
      </c>
      <c r="F5" s="50" t="s">
        <v>10</v>
      </c>
      <c r="G5" s="50" t="s">
        <v>4</v>
      </c>
    </row>
    <row r="6" spans="1:7" ht="13.8" x14ac:dyDescent="0.25">
      <c r="B6" s="20"/>
      <c r="C6" s="20"/>
      <c r="D6" s="20"/>
      <c r="E6" s="20"/>
      <c r="F6" s="20"/>
      <c r="G6" s="76"/>
    </row>
    <row r="7" spans="1:7" s="11" customFormat="1" ht="13.8" x14ac:dyDescent="0.25">
      <c r="A7" s="38"/>
      <c r="B7" s="20"/>
      <c r="C7" s="20"/>
      <c r="D7" s="20"/>
      <c r="E7" s="75">
        <f>SUM(E10:E162)</f>
        <v>179</v>
      </c>
      <c r="F7" s="20"/>
      <c r="G7" s="76"/>
    </row>
    <row r="8" spans="1:7" ht="13.8" x14ac:dyDescent="0.25">
      <c r="B8" s="21"/>
      <c r="C8" s="21"/>
      <c r="D8" s="21"/>
      <c r="E8" s="22"/>
      <c r="F8" s="36"/>
      <c r="G8" s="22"/>
    </row>
    <row r="9" spans="1:7" s="10" customFormat="1" ht="13.8" x14ac:dyDescent="0.25">
      <c r="A9" s="40"/>
      <c r="B9" s="2"/>
      <c r="C9" s="2"/>
      <c r="D9" s="2"/>
      <c r="E9" s="2"/>
      <c r="F9" s="42" t="s">
        <v>86</v>
      </c>
      <c r="G9" s="43"/>
    </row>
    <row r="10" spans="1:7" s="10" customFormat="1" ht="13.8" x14ac:dyDescent="0.25">
      <c r="A10" s="40"/>
      <c r="B10" s="45" t="s">
        <v>84</v>
      </c>
      <c r="C10" s="45" t="s">
        <v>85</v>
      </c>
      <c r="D10" s="41" t="s">
        <v>16</v>
      </c>
      <c r="E10" s="2">
        <v>3</v>
      </c>
      <c r="F10" s="44" t="s">
        <v>22</v>
      </c>
      <c r="G10" s="43">
        <v>12</v>
      </c>
    </row>
    <row r="11" spans="1:7" s="10" customFormat="1" ht="13.8" x14ac:dyDescent="0.25">
      <c r="A11" s="40"/>
      <c r="B11" s="45" t="s">
        <v>84</v>
      </c>
      <c r="C11" s="45" t="s">
        <v>85</v>
      </c>
      <c r="D11" s="41" t="s">
        <v>16</v>
      </c>
      <c r="E11" s="2">
        <v>1</v>
      </c>
      <c r="F11" s="44" t="s">
        <v>45</v>
      </c>
      <c r="G11" s="43">
        <v>12</v>
      </c>
    </row>
    <row r="12" spans="1:7" s="10" customFormat="1" ht="13.8" x14ac:dyDescent="0.25">
      <c r="A12" s="40"/>
      <c r="B12" s="45" t="s">
        <v>84</v>
      </c>
      <c r="C12" s="45" t="s">
        <v>85</v>
      </c>
      <c r="D12" s="41" t="s">
        <v>16</v>
      </c>
      <c r="E12" s="2">
        <v>1</v>
      </c>
      <c r="F12" s="44" t="s">
        <v>46</v>
      </c>
      <c r="G12" s="43">
        <v>12</v>
      </c>
    </row>
    <row r="13" spans="1:7" s="10" customFormat="1" ht="13.8" x14ac:dyDescent="0.25">
      <c r="A13" s="40"/>
      <c r="B13" s="45" t="s">
        <v>84</v>
      </c>
      <c r="C13" s="45" t="s">
        <v>85</v>
      </c>
      <c r="D13" s="41" t="s">
        <v>16</v>
      </c>
      <c r="E13" s="2">
        <v>2</v>
      </c>
      <c r="F13" s="44" t="s">
        <v>15</v>
      </c>
      <c r="G13" s="43">
        <v>12</v>
      </c>
    </row>
    <row r="14" spans="1:7" s="10" customFormat="1" ht="13.8" x14ac:dyDescent="0.25">
      <c r="A14" s="40"/>
      <c r="B14" s="45" t="s">
        <v>84</v>
      </c>
      <c r="C14" s="45" t="s">
        <v>85</v>
      </c>
      <c r="D14" s="41" t="s">
        <v>16</v>
      </c>
      <c r="E14" s="2">
        <v>12</v>
      </c>
      <c r="F14" s="44" t="s">
        <v>23</v>
      </c>
      <c r="G14" s="43">
        <v>12</v>
      </c>
    </row>
    <row r="15" spans="1:7" s="10" customFormat="1" ht="13.8" x14ac:dyDescent="0.25">
      <c r="A15" s="40"/>
      <c r="B15" s="45" t="s">
        <v>84</v>
      </c>
      <c r="C15" s="45" t="s">
        <v>85</v>
      </c>
      <c r="D15" s="41" t="s">
        <v>16</v>
      </c>
      <c r="E15" s="2">
        <v>11</v>
      </c>
      <c r="F15" s="44" t="s">
        <v>24</v>
      </c>
      <c r="G15" s="43">
        <v>12</v>
      </c>
    </row>
    <row r="16" spans="1:7" s="10" customFormat="1" ht="13.8" x14ac:dyDescent="0.25">
      <c r="A16" s="40"/>
      <c r="B16" s="45" t="s">
        <v>84</v>
      </c>
      <c r="C16" s="45" t="s">
        <v>85</v>
      </c>
      <c r="D16" s="41" t="s">
        <v>16</v>
      </c>
      <c r="E16" s="2">
        <v>25</v>
      </c>
      <c r="F16" s="44" t="s">
        <v>47</v>
      </c>
      <c r="G16" s="43">
        <v>12</v>
      </c>
    </row>
    <row r="17" spans="1:7" s="10" customFormat="1" ht="13.8" x14ac:dyDescent="0.25">
      <c r="A17" s="40"/>
      <c r="B17" s="45" t="s">
        <v>84</v>
      </c>
      <c r="C17" s="45" t="s">
        <v>85</v>
      </c>
      <c r="D17" s="41" t="s">
        <v>16</v>
      </c>
      <c r="E17" s="2">
        <v>2</v>
      </c>
      <c r="F17" s="44" t="s">
        <v>25</v>
      </c>
      <c r="G17" s="43">
        <v>12</v>
      </c>
    </row>
    <row r="18" spans="1:7" s="10" customFormat="1" ht="13.8" x14ac:dyDescent="0.25">
      <c r="A18" s="40"/>
      <c r="B18" s="2"/>
      <c r="C18" s="2"/>
      <c r="D18" s="2"/>
      <c r="E18" s="2"/>
      <c r="F18" s="44"/>
      <c r="G18" s="43"/>
    </row>
    <row r="19" spans="1:7" s="10" customFormat="1" ht="27.6" x14ac:dyDescent="0.25">
      <c r="A19" s="40"/>
      <c r="B19" s="2"/>
      <c r="C19" s="2"/>
      <c r="D19" s="2"/>
      <c r="E19" s="2"/>
      <c r="F19" s="42" t="s">
        <v>48</v>
      </c>
      <c r="G19" s="43"/>
    </row>
    <row r="20" spans="1:7" s="10" customFormat="1" ht="13.8" x14ac:dyDescent="0.25">
      <c r="A20" s="40"/>
      <c r="B20" s="45" t="s">
        <v>84</v>
      </c>
      <c r="C20" s="45" t="s">
        <v>85</v>
      </c>
      <c r="D20" s="41" t="s">
        <v>16</v>
      </c>
      <c r="E20" s="2">
        <v>2</v>
      </c>
      <c r="F20" s="44" t="s">
        <v>23</v>
      </c>
      <c r="G20" s="43" t="s">
        <v>89</v>
      </c>
    </row>
    <row r="21" spans="1:7" s="10" customFormat="1" ht="13.8" x14ac:dyDescent="0.25">
      <c r="A21" s="40"/>
      <c r="B21" s="2"/>
      <c r="C21" s="2"/>
      <c r="D21" s="2"/>
      <c r="E21" s="2"/>
      <c r="F21" s="44"/>
      <c r="G21" s="43"/>
    </row>
    <row r="22" spans="1:7" s="10" customFormat="1" ht="27.6" x14ac:dyDescent="0.25">
      <c r="A22" s="40"/>
      <c r="B22" s="2"/>
      <c r="C22" s="2"/>
      <c r="D22" s="2"/>
      <c r="E22" s="2"/>
      <c r="F22" s="42" t="s">
        <v>49</v>
      </c>
      <c r="G22" s="43"/>
    </row>
    <row r="23" spans="1:7" s="10" customFormat="1" ht="13.8" x14ac:dyDescent="0.25">
      <c r="A23" s="40"/>
      <c r="B23" s="45" t="s">
        <v>84</v>
      </c>
      <c r="C23" s="45" t="s">
        <v>85</v>
      </c>
      <c r="D23" s="41" t="s">
        <v>16</v>
      </c>
      <c r="E23" s="2">
        <v>2</v>
      </c>
      <c r="F23" s="44" t="s">
        <v>23</v>
      </c>
      <c r="G23" s="43" t="s">
        <v>89</v>
      </c>
    </row>
    <row r="24" spans="1:7" s="10" customFormat="1" ht="13.8" x14ac:dyDescent="0.25">
      <c r="A24" s="40"/>
      <c r="B24" s="2"/>
      <c r="C24" s="2"/>
      <c r="D24" s="2"/>
      <c r="E24" s="2"/>
      <c r="F24" s="44"/>
      <c r="G24" s="43"/>
    </row>
    <row r="25" spans="1:7" s="10" customFormat="1" ht="27.6" x14ac:dyDescent="0.25">
      <c r="A25" s="40"/>
      <c r="B25" s="2"/>
      <c r="C25" s="2"/>
      <c r="D25" s="2"/>
      <c r="E25" s="2"/>
      <c r="F25" s="42" t="s">
        <v>50</v>
      </c>
      <c r="G25" s="43"/>
    </row>
    <row r="26" spans="1:7" s="10" customFormat="1" ht="13.8" x14ac:dyDescent="0.25">
      <c r="A26" s="40"/>
      <c r="B26" s="45" t="s">
        <v>84</v>
      </c>
      <c r="C26" s="45" t="s">
        <v>85</v>
      </c>
      <c r="D26" s="41" t="s">
        <v>16</v>
      </c>
      <c r="E26" s="2">
        <v>1</v>
      </c>
      <c r="F26" s="44" t="s">
        <v>23</v>
      </c>
      <c r="G26" s="43" t="s">
        <v>89</v>
      </c>
    </row>
    <row r="27" spans="1:7" s="10" customFormat="1" ht="13.8" x14ac:dyDescent="0.25">
      <c r="A27" s="40"/>
      <c r="B27" s="2"/>
      <c r="C27" s="2"/>
      <c r="D27" s="2"/>
      <c r="E27" s="2"/>
      <c r="F27" s="44"/>
      <c r="G27" s="43"/>
    </row>
    <row r="28" spans="1:7" s="10" customFormat="1" ht="27.6" x14ac:dyDescent="0.25">
      <c r="A28" s="40"/>
      <c r="B28" s="2"/>
      <c r="C28" s="2"/>
      <c r="D28" s="2"/>
      <c r="E28" s="2"/>
      <c r="F28" s="42" t="s">
        <v>51</v>
      </c>
      <c r="G28" s="43"/>
    </row>
    <row r="29" spans="1:7" s="10" customFormat="1" ht="13.8" x14ac:dyDescent="0.25">
      <c r="A29" s="40"/>
      <c r="B29" s="45" t="s">
        <v>84</v>
      </c>
      <c r="C29" s="45" t="s">
        <v>85</v>
      </c>
      <c r="D29" s="41" t="s">
        <v>16</v>
      </c>
      <c r="E29" s="2">
        <v>3</v>
      </c>
      <c r="F29" s="44" t="s">
        <v>23</v>
      </c>
      <c r="G29" s="43" t="s">
        <v>89</v>
      </c>
    </row>
    <row r="30" spans="1:7" s="10" customFormat="1" ht="13.8" x14ac:dyDescent="0.25">
      <c r="A30" s="40"/>
      <c r="B30" s="2"/>
      <c r="C30" s="2"/>
      <c r="D30" s="2"/>
      <c r="E30" s="2"/>
      <c r="F30" s="44"/>
      <c r="G30" s="43"/>
    </row>
    <row r="31" spans="1:7" s="10" customFormat="1" ht="27.6" x14ac:dyDescent="0.25">
      <c r="A31" s="40"/>
      <c r="B31" s="2"/>
      <c r="C31" s="2"/>
      <c r="D31" s="2"/>
      <c r="E31" s="2"/>
      <c r="F31" s="42" t="s">
        <v>52</v>
      </c>
      <c r="G31" s="43"/>
    </row>
    <row r="32" spans="1:7" s="10" customFormat="1" ht="13.8" x14ac:dyDescent="0.25">
      <c r="A32" s="40"/>
      <c r="B32" s="45" t="s">
        <v>84</v>
      </c>
      <c r="C32" s="45" t="s">
        <v>85</v>
      </c>
      <c r="D32" s="41" t="s">
        <v>16</v>
      </c>
      <c r="E32" s="2">
        <v>3</v>
      </c>
      <c r="F32" s="44" t="s">
        <v>23</v>
      </c>
      <c r="G32" s="43" t="s">
        <v>89</v>
      </c>
    </row>
    <row r="33" spans="1:7" s="10" customFormat="1" ht="13.8" x14ac:dyDescent="0.25">
      <c r="A33" s="40"/>
      <c r="B33" s="45" t="s">
        <v>84</v>
      </c>
      <c r="C33" s="45" t="s">
        <v>85</v>
      </c>
      <c r="D33" s="41" t="s">
        <v>16</v>
      </c>
      <c r="E33" s="2">
        <v>1</v>
      </c>
      <c r="F33" s="44" t="s">
        <v>53</v>
      </c>
      <c r="G33" s="43" t="s">
        <v>89</v>
      </c>
    </row>
    <row r="34" spans="1:7" s="10" customFormat="1" ht="13.8" x14ac:dyDescent="0.25">
      <c r="A34" s="40"/>
      <c r="B34" s="45" t="s">
        <v>84</v>
      </c>
      <c r="C34" s="45" t="s">
        <v>85</v>
      </c>
      <c r="D34" s="41" t="s">
        <v>16</v>
      </c>
      <c r="E34" s="2">
        <v>3</v>
      </c>
      <c r="F34" s="44" t="s">
        <v>54</v>
      </c>
      <c r="G34" s="43" t="s">
        <v>89</v>
      </c>
    </row>
    <row r="35" spans="1:7" s="10" customFormat="1" ht="13.8" x14ac:dyDescent="0.25">
      <c r="A35" s="40"/>
      <c r="B35" s="2"/>
      <c r="C35" s="2"/>
      <c r="D35" s="2"/>
      <c r="E35" s="2"/>
      <c r="F35" s="44"/>
      <c r="G35" s="43"/>
    </row>
    <row r="36" spans="1:7" s="10" customFormat="1" ht="27.6" x14ac:dyDescent="0.25">
      <c r="A36" s="40"/>
      <c r="B36" s="2"/>
      <c r="C36" s="2"/>
      <c r="D36" s="2"/>
      <c r="E36" s="2"/>
      <c r="F36" s="42" t="s">
        <v>55</v>
      </c>
      <c r="G36" s="43"/>
    </row>
    <row r="37" spans="1:7" s="10" customFormat="1" ht="13.8" x14ac:dyDescent="0.25">
      <c r="A37" s="40"/>
      <c r="B37" s="45" t="s">
        <v>84</v>
      </c>
      <c r="C37" s="45" t="s">
        <v>85</v>
      </c>
      <c r="D37" s="41" t="s">
        <v>16</v>
      </c>
      <c r="E37" s="2">
        <v>3</v>
      </c>
      <c r="F37" s="44" t="s">
        <v>23</v>
      </c>
      <c r="G37" s="43" t="s">
        <v>89</v>
      </c>
    </row>
    <row r="38" spans="1:7" s="10" customFormat="1" ht="13.8" x14ac:dyDescent="0.25">
      <c r="A38" s="40"/>
      <c r="B38" s="2"/>
      <c r="C38" s="2"/>
      <c r="D38" s="2"/>
      <c r="E38" s="2"/>
      <c r="F38" s="44"/>
      <c r="G38" s="43"/>
    </row>
    <row r="39" spans="1:7" s="10" customFormat="1" ht="27.6" x14ac:dyDescent="0.25">
      <c r="A39" s="40"/>
      <c r="B39" s="2"/>
      <c r="C39" s="2"/>
      <c r="D39" s="2"/>
      <c r="E39" s="2"/>
      <c r="F39" s="42" t="s">
        <v>56</v>
      </c>
      <c r="G39" s="43"/>
    </row>
    <row r="40" spans="1:7" s="10" customFormat="1" ht="13.8" x14ac:dyDescent="0.25">
      <c r="A40" s="40"/>
      <c r="B40" s="45" t="s">
        <v>84</v>
      </c>
      <c r="C40" s="45" t="s">
        <v>85</v>
      </c>
      <c r="D40" s="41" t="s">
        <v>16</v>
      </c>
      <c r="E40" s="2">
        <v>2</v>
      </c>
      <c r="F40" s="44" t="s">
        <v>23</v>
      </c>
      <c r="G40" s="43" t="s">
        <v>89</v>
      </c>
    </row>
    <row r="41" spans="1:7" s="10" customFormat="1" ht="13.8" x14ac:dyDescent="0.25">
      <c r="A41" s="40"/>
      <c r="B41" s="2"/>
      <c r="C41" s="2"/>
      <c r="D41" s="2"/>
      <c r="E41" s="2"/>
      <c r="F41" s="44"/>
      <c r="G41" s="43"/>
    </row>
    <row r="42" spans="1:7" s="10" customFormat="1" ht="27.6" x14ac:dyDescent="0.25">
      <c r="A42" s="40"/>
      <c r="B42" s="2"/>
      <c r="C42" s="2"/>
      <c r="D42" s="2"/>
      <c r="E42" s="2"/>
      <c r="F42" s="42" t="s">
        <v>57</v>
      </c>
      <c r="G42" s="43"/>
    </row>
    <row r="43" spans="1:7" s="10" customFormat="1" ht="13.8" x14ac:dyDescent="0.25">
      <c r="A43" s="40"/>
      <c r="B43" s="45" t="s">
        <v>84</v>
      </c>
      <c r="C43" s="45" t="s">
        <v>85</v>
      </c>
      <c r="D43" s="41" t="s">
        <v>16</v>
      </c>
      <c r="E43" s="2">
        <v>2</v>
      </c>
      <c r="F43" s="44" t="s">
        <v>23</v>
      </c>
      <c r="G43" s="43" t="s">
        <v>89</v>
      </c>
    </row>
    <row r="44" spans="1:7" s="10" customFormat="1" ht="13.8" x14ac:dyDescent="0.25">
      <c r="A44" s="40"/>
      <c r="B44" s="45" t="s">
        <v>84</v>
      </c>
      <c r="C44" s="45" t="s">
        <v>85</v>
      </c>
      <c r="D44" s="41" t="s">
        <v>16</v>
      </c>
      <c r="E44" s="2">
        <v>1</v>
      </c>
      <c r="F44" s="44" t="s">
        <v>53</v>
      </c>
      <c r="G44" s="43" t="s">
        <v>89</v>
      </c>
    </row>
    <row r="45" spans="1:7" s="10" customFormat="1" ht="13.8" x14ac:dyDescent="0.25">
      <c r="A45" s="40"/>
      <c r="B45" s="45" t="s">
        <v>84</v>
      </c>
      <c r="C45" s="45" t="s">
        <v>85</v>
      </c>
      <c r="D45" s="41" t="s">
        <v>16</v>
      </c>
      <c r="E45" s="2">
        <v>3</v>
      </c>
      <c r="F45" s="44" t="s">
        <v>45</v>
      </c>
      <c r="G45" s="43" t="s">
        <v>89</v>
      </c>
    </row>
    <row r="46" spans="1:7" s="10" customFormat="1" ht="13.8" x14ac:dyDescent="0.25">
      <c r="A46" s="40"/>
      <c r="B46" s="2"/>
      <c r="C46" s="2"/>
      <c r="D46" s="2"/>
      <c r="E46" s="2"/>
      <c r="F46" s="44"/>
      <c r="G46" s="43"/>
    </row>
    <row r="47" spans="1:7" s="10" customFormat="1" ht="27.6" x14ac:dyDescent="0.25">
      <c r="A47" s="40"/>
      <c r="B47" s="2"/>
      <c r="C47" s="2"/>
      <c r="D47" s="2"/>
      <c r="E47" s="2"/>
      <c r="F47" s="42" t="s">
        <v>58</v>
      </c>
      <c r="G47" s="43"/>
    </row>
    <row r="48" spans="1:7" s="10" customFormat="1" ht="13.8" x14ac:dyDescent="0.25">
      <c r="A48" s="40"/>
      <c r="B48" s="45" t="s">
        <v>84</v>
      </c>
      <c r="C48" s="45" t="s">
        <v>85</v>
      </c>
      <c r="D48" s="41" t="s">
        <v>16</v>
      </c>
      <c r="E48" s="2">
        <v>3</v>
      </c>
      <c r="F48" s="44" t="s">
        <v>23</v>
      </c>
      <c r="G48" s="43" t="s">
        <v>89</v>
      </c>
    </row>
    <row r="49" spans="1:7" s="10" customFormat="1" ht="13.8" x14ac:dyDescent="0.25">
      <c r="A49" s="40"/>
      <c r="B49" s="45" t="s">
        <v>84</v>
      </c>
      <c r="C49" s="45" t="s">
        <v>85</v>
      </c>
      <c r="D49" s="41" t="s">
        <v>16</v>
      </c>
      <c r="E49" s="2">
        <v>1</v>
      </c>
      <c r="F49" s="44" t="s">
        <v>53</v>
      </c>
      <c r="G49" s="43" t="s">
        <v>89</v>
      </c>
    </row>
    <row r="50" spans="1:7" s="10" customFormat="1" ht="13.8" x14ac:dyDescent="0.25">
      <c r="A50" s="40"/>
      <c r="B50" s="45" t="s">
        <v>84</v>
      </c>
      <c r="C50" s="45" t="s">
        <v>85</v>
      </c>
      <c r="D50" s="41" t="s">
        <v>16</v>
      </c>
      <c r="E50" s="2">
        <v>3</v>
      </c>
      <c r="F50" s="44" t="s">
        <v>54</v>
      </c>
      <c r="G50" s="43" t="s">
        <v>89</v>
      </c>
    </row>
    <row r="51" spans="1:7" s="10" customFormat="1" ht="13.8" x14ac:dyDescent="0.25">
      <c r="A51" s="40"/>
      <c r="B51" s="2"/>
      <c r="C51" s="2"/>
      <c r="D51" s="2"/>
      <c r="E51" s="2"/>
      <c r="F51" s="44"/>
      <c r="G51" s="43"/>
    </row>
    <row r="52" spans="1:7" s="10" customFormat="1" ht="27.6" x14ac:dyDescent="0.25">
      <c r="A52" s="40"/>
      <c r="B52" s="2"/>
      <c r="C52" s="2"/>
      <c r="D52" s="2"/>
      <c r="E52" s="2"/>
      <c r="F52" s="42" t="s">
        <v>59</v>
      </c>
      <c r="G52" s="43"/>
    </row>
    <row r="53" spans="1:7" s="10" customFormat="1" ht="13.8" x14ac:dyDescent="0.25">
      <c r="A53" s="40"/>
      <c r="B53" s="45" t="s">
        <v>84</v>
      </c>
      <c r="C53" s="45" t="s">
        <v>85</v>
      </c>
      <c r="D53" s="41" t="s">
        <v>16</v>
      </c>
      <c r="E53" s="2">
        <v>1</v>
      </c>
      <c r="F53" s="44" t="s">
        <v>23</v>
      </c>
      <c r="G53" s="43" t="s">
        <v>89</v>
      </c>
    </row>
    <row r="54" spans="1:7" s="10" customFormat="1" ht="13.8" x14ac:dyDescent="0.25">
      <c r="A54" s="40"/>
      <c r="B54" s="2"/>
      <c r="C54" s="2"/>
      <c r="D54" s="2"/>
      <c r="E54" s="2"/>
      <c r="F54" s="44"/>
      <c r="G54" s="43"/>
    </row>
    <row r="55" spans="1:7" s="10" customFormat="1" ht="27.6" x14ac:dyDescent="0.25">
      <c r="A55" s="40"/>
      <c r="B55" s="2"/>
      <c r="C55" s="2"/>
      <c r="D55" s="2"/>
      <c r="E55" s="2"/>
      <c r="F55" s="42" t="s">
        <v>60</v>
      </c>
      <c r="G55" s="43"/>
    </row>
    <row r="56" spans="1:7" s="10" customFormat="1" ht="13.8" x14ac:dyDescent="0.25">
      <c r="A56" s="40"/>
      <c r="B56" s="45" t="s">
        <v>84</v>
      </c>
      <c r="C56" s="45" t="s">
        <v>85</v>
      </c>
      <c r="D56" s="41" t="s">
        <v>16</v>
      </c>
      <c r="E56" s="2">
        <v>3</v>
      </c>
      <c r="F56" s="44" t="s">
        <v>23</v>
      </c>
      <c r="G56" s="43" t="s">
        <v>89</v>
      </c>
    </row>
    <row r="57" spans="1:7" s="10" customFormat="1" ht="13.8" x14ac:dyDescent="0.25">
      <c r="A57" s="40"/>
      <c r="B57" s="45" t="s">
        <v>84</v>
      </c>
      <c r="C57" s="45" t="s">
        <v>85</v>
      </c>
      <c r="D57" s="41" t="s">
        <v>16</v>
      </c>
      <c r="E57" s="2">
        <v>1</v>
      </c>
      <c r="F57" s="44" t="s">
        <v>53</v>
      </c>
      <c r="G57" s="43" t="s">
        <v>89</v>
      </c>
    </row>
    <row r="58" spans="1:7" s="10" customFormat="1" ht="13.8" x14ac:dyDescent="0.25">
      <c r="A58" s="40"/>
      <c r="B58" s="45" t="s">
        <v>84</v>
      </c>
      <c r="C58" s="45" t="s">
        <v>85</v>
      </c>
      <c r="D58" s="41" t="s">
        <v>16</v>
      </c>
      <c r="E58" s="2">
        <v>3</v>
      </c>
      <c r="F58" s="44" t="s">
        <v>54</v>
      </c>
      <c r="G58" s="43" t="s">
        <v>89</v>
      </c>
    </row>
    <row r="59" spans="1:7" s="25" customFormat="1" ht="13.8" x14ac:dyDescent="0.25">
      <c r="A59" s="39"/>
      <c r="B59" s="65"/>
      <c r="C59" s="65"/>
      <c r="D59" s="65"/>
      <c r="E59" s="21"/>
      <c r="F59" s="23"/>
      <c r="G59" s="24"/>
    </row>
    <row r="60" spans="1:7" s="25" customFormat="1" ht="27.6" x14ac:dyDescent="0.25">
      <c r="A60" s="39"/>
      <c r="B60" s="65"/>
      <c r="C60" s="65"/>
      <c r="D60" s="2"/>
      <c r="E60" s="2"/>
      <c r="F60" s="42" t="s">
        <v>61</v>
      </c>
      <c r="G60" s="43"/>
    </row>
    <row r="61" spans="1:7" s="25" customFormat="1" ht="13.8" x14ac:dyDescent="0.25">
      <c r="A61" s="39"/>
      <c r="B61" s="45" t="s">
        <v>84</v>
      </c>
      <c r="C61" s="45" t="s">
        <v>85</v>
      </c>
      <c r="D61" s="41" t="s">
        <v>16</v>
      </c>
      <c r="E61" s="2">
        <v>2</v>
      </c>
      <c r="F61" s="44" t="s">
        <v>23</v>
      </c>
      <c r="G61" s="43" t="s">
        <v>89</v>
      </c>
    </row>
    <row r="62" spans="1:7" s="25" customFormat="1" ht="13.8" x14ac:dyDescent="0.25">
      <c r="A62" s="39"/>
      <c r="B62" s="65"/>
      <c r="C62" s="65"/>
      <c r="D62" s="65"/>
      <c r="E62" s="21"/>
      <c r="F62" s="23"/>
      <c r="G62" s="24"/>
    </row>
    <row r="63" spans="1:7" s="10" customFormat="1" ht="13.8" x14ac:dyDescent="0.25">
      <c r="A63" s="40"/>
      <c r="B63" s="2"/>
      <c r="C63" s="2"/>
      <c r="D63" s="2"/>
      <c r="E63" s="2"/>
      <c r="F63" s="42" t="s">
        <v>26</v>
      </c>
      <c r="G63" s="43"/>
    </row>
    <row r="64" spans="1:7" s="10" customFormat="1" ht="13.8" x14ac:dyDescent="0.25">
      <c r="A64" s="40"/>
      <c r="B64" s="45" t="s">
        <v>84</v>
      </c>
      <c r="C64" s="45" t="s">
        <v>85</v>
      </c>
      <c r="D64" s="41" t="s">
        <v>16</v>
      </c>
      <c r="E64" s="2">
        <v>1</v>
      </c>
      <c r="F64" s="44" t="s">
        <v>23</v>
      </c>
      <c r="G64" s="43">
        <v>12</v>
      </c>
    </row>
    <row r="65" spans="1:7" s="10" customFormat="1" ht="13.8" x14ac:dyDescent="0.25">
      <c r="A65" s="40"/>
      <c r="B65" s="2"/>
      <c r="C65" s="2"/>
      <c r="D65" s="2"/>
      <c r="E65" s="2"/>
      <c r="F65" s="44"/>
      <c r="G65" s="43"/>
    </row>
    <row r="66" spans="1:7" s="10" customFormat="1" ht="13.8" x14ac:dyDescent="0.25">
      <c r="A66" s="40"/>
      <c r="B66" s="2"/>
      <c r="C66" s="2"/>
      <c r="D66" s="2"/>
      <c r="E66" s="2"/>
      <c r="F66" s="42" t="s">
        <v>62</v>
      </c>
      <c r="G66" s="43"/>
    </row>
    <row r="67" spans="1:7" s="10" customFormat="1" ht="13.8" x14ac:dyDescent="0.25">
      <c r="A67" s="40"/>
      <c r="B67" s="45" t="s">
        <v>84</v>
      </c>
      <c r="C67" s="45" t="s">
        <v>85</v>
      </c>
      <c r="D67" s="41" t="s">
        <v>16</v>
      </c>
      <c r="E67" s="2">
        <v>1</v>
      </c>
      <c r="F67" s="44" t="s">
        <v>63</v>
      </c>
      <c r="G67" s="43" t="s">
        <v>89</v>
      </c>
    </row>
    <row r="68" spans="1:7" s="10" customFormat="1" ht="13.8" x14ac:dyDescent="0.25">
      <c r="A68" s="40"/>
      <c r="B68" s="2"/>
      <c r="C68" s="2"/>
      <c r="D68" s="2"/>
      <c r="E68" s="2"/>
      <c r="F68" s="44"/>
      <c r="G68" s="43"/>
    </row>
    <row r="69" spans="1:7" s="10" customFormat="1" ht="13.8" x14ac:dyDescent="0.25">
      <c r="A69" s="40"/>
      <c r="B69" s="2"/>
      <c r="C69" s="2"/>
      <c r="D69" s="2"/>
      <c r="E69" s="2"/>
      <c r="F69" s="42" t="s">
        <v>64</v>
      </c>
      <c r="G69" s="43"/>
    </row>
    <row r="70" spans="1:7" s="10" customFormat="1" ht="13.8" x14ac:dyDescent="0.25">
      <c r="A70" s="40"/>
      <c r="B70" s="45" t="s">
        <v>84</v>
      </c>
      <c r="C70" s="45" t="s">
        <v>85</v>
      </c>
      <c r="D70" s="41" t="s">
        <v>16</v>
      </c>
      <c r="E70" s="2">
        <v>1</v>
      </c>
      <c r="F70" s="44" t="s">
        <v>63</v>
      </c>
      <c r="G70" s="43" t="s">
        <v>89</v>
      </c>
    </row>
    <row r="71" spans="1:7" s="10" customFormat="1" ht="13.8" x14ac:dyDescent="0.25">
      <c r="A71" s="40"/>
      <c r="B71" s="2"/>
      <c r="C71" s="2"/>
      <c r="D71" s="2"/>
      <c r="E71" s="2"/>
      <c r="F71" s="44"/>
      <c r="G71" s="43"/>
    </row>
    <row r="72" spans="1:7" s="25" customFormat="1" ht="13.8" x14ac:dyDescent="0.25">
      <c r="A72" s="39"/>
      <c r="B72" s="65"/>
      <c r="C72" s="65"/>
      <c r="D72" s="2"/>
      <c r="E72" s="2"/>
      <c r="F72" s="42" t="s">
        <v>65</v>
      </c>
      <c r="G72" s="43"/>
    </row>
    <row r="73" spans="1:7" s="25" customFormat="1" ht="13.8" x14ac:dyDescent="0.25">
      <c r="A73" s="39"/>
      <c r="B73" s="45" t="s">
        <v>84</v>
      </c>
      <c r="C73" s="45" t="s">
        <v>85</v>
      </c>
      <c r="D73" s="41" t="s">
        <v>16</v>
      </c>
      <c r="E73" s="2">
        <v>1</v>
      </c>
      <c r="F73" s="44" t="s">
        <v>63</v>
      </c>
      <c r="G73" s="43" t="s">
        <v>89</v>
      </c>
    </row>
    <row r="74" spans="1:7" s="25" customFormat="1" ht="13.8" x14ac:dyDescent="0.25">
      <c r="A74" s="39"/>
      <c r="B74" s="65"/>
      <c r="C74" s="65"/>
      <c r="D74" s="65"/>
      <c r="E74" s="21"/>
      <c r="F74" s="23"/>
      <c r="G74" s="24"/>
    </row>
    <row r="75" spans="1:7" s="25" customFormat="1" ht="13.8" x14ac:dyDescent="0.25">
      <c r="A75" s="39"/>
      <c r="B75" s="65"/>
      <c r="C75" s="65"/>
      <c r="D75" s="2"/>
      <c r="E75" s="2"/>
      <c r="F75" s="42" t="s">
        <v>66</v>
      </c>
      <c r="G75" s="43"/>
    </row>
    <row r="76" spans="1:7" s="25" customFormat="1" ht="13.8" x14ac:dyDescent="0.25">
      <c r="A76" s="39"/>
      <c r="B76" s="45" t="s">
        <v>84</v>
      </c>
      <c r="C76" s="45" t="s">
        <v>85</v>
      </c>
      <c r="D76" s="41" t="s">
        <v>16</v>
      </c>
      <c r="E76" s="2">
        <v>1</v>
      </c>
      <c r="F76" s="44" t="s">
        <v>47</v>
      </c>
      <c r="G76" s="43" t="s">
        <v>89</v>
      </c>
    </row>
    <row r="77" spans="1:7" s="25" customFormat="1" ht="13.8" x14ac:dyDescent="0.25">
      <c r="A77" s="39"/>
      <c r="B77" s="65"/>
      <c r="C77" s="65"/>
      <c r="D77" s="65"/>
      <c r="E77" s="21"/>
      <c r="F77" s="23"/>
      <c r="G77" s="24"/>
    </row>
    <row r="78" spans="1:7" s="25" customFormat="1" ht="13.8" x14ac:dyDescent="0.25">
      <c r="A78" s="39"/>
      <c r="B78" s="65"/>
      <c r="C78" s="65"/>
      <c r="D78" s="2"/>
      <c r="E78" s="2"/>
      <c r="F78" s="42" t="s">
        <v>67</v>
      </c>
      <c r="G78" s="43"/>
    </row>
    <row r="79" spans="1:7" s="25" customFormat="1" ht="13.8" x14ac:dyDescent="0.25">
      <c r="A79" s="39"/>
      <c r="B79" s="45" t="s">
        <v>84</v>
      </c>
      <c r="C79" s="45" t="s">
        <v>85</v>
      </c>
      <c r="D79" s="41" t="s">
        <v>16</v>
      </c>
      <c r="E79" s="2">
        <v>1</v>
      </c>
      <c r="F79" s="44" t="s">
        <v>63</v>
      </c>
      <c r="G79" s="43" t="s">
        <v>89</v>
      </c>
    </row>
    <row r="80" spans="1:7" s="25" customFormat="1" ht="13.8" x14ac:dyDescent="0.25">
      <c r="A80" s="39"/>
      <c r="B80" s="65"/>
      <c r="C80" s="65"/>
      <c r="D80" s="65"/>
      <c r="E80" s="21"/>
      <c r="F80" s="23"/>
      <c r="G80" s="24"/>
    </row>
    <row r="81" spans="1:7" s="10" customFormat="1" ht="13.8" x14ac:dyDescent="0.25">
      <c r="A81" s="40"/>
      <c r="B81" s="2"/>
      <c r="C81" s="2"/>
      <c r="D81" s="2"/>
      <c r="E81" s="2"/>
      <c r="F81" s="42" t="s">
        <v>87</v>
      </c>
      <c r="G81" s="43"/>
    </row>
    <row r="82" spans="1:7" s="10" customFormat="1" ht="13.8" x14ac:dyDescent="0.25">
      <c r="A82" s="40"/>
      <c r="B82" s="45" t="s">
        <v>84</v>
      </c>
      <c r="C82" s="45" t="s">
        <v>85</v>
      </c>
      <c r="D82" s="41" t="s">
        <v>16</v>
      </c>
      <c r="E82" s="2">
        <v>5</v>
      </c>
      <c r="F82" s="44" t="s">
        <v>23</v>
      </c>
      <c r="G82" s="43" t="s">
        <v>89</v>
      </c>
    </row>
    <row r="83" spans="1:7" s="10" customFormat="1" ht="13.8" x14ac:dyDescent="0.25">
      <c r="A83" s="40"/>
      <c r="B83" s="2"/>
      <c r="C83" s="2"/>
      <c r="D83" s="2"/>
      <c r="E83" s="2"/>
      <c r="F83" s="44"/>
      <c r="G83" s="43"/>
    </row>
    <row r="84" spans="1:7" s="10" customFormat="1" ht="13.8" x14ac:dyDescent="0.25">
      <c r="A84" s="40"/>
      <c r="B84" s="2"/>
      <c r="C84" s="2"/>
      <c r="D84" s="2"/>
      <c r="E84" s="2"/>
      <c r="F84" s="42" t="s">
        <v>68</v>
      </c>
      <c r="G84" s="43"/>
    </row>
    <row r="85" spans="1:7" s="10" customFormat="1" ht="13.8" x14ac:dyDescent="0.25">
      <c r="A85" s="40"/>
      <c r="B85" s="45" t="s">
        <v>84</v>
      </c>
      <c r="C85" s="45" t="s">
        <v>85</v>
      </c>
      <c r="D85" s="41" t="s">
        <v>16</v>
      </c>
      <c r="E85" s="2">
        <v>1</v>
      </c>
      <c r="F85" s="44" t="s">
        <v>23</v>
      </c>
      <c r="G85" s="43" t="s">
        <v>89</v>
      </c>
    </row>
    <row r="86" spans="1:7" s="10" customFormat="1" ht="13.8" x14ac:dyDescent="0.25">
      <c r="A86" s="40"/>
      <c r="B86" s="2"/>
      <c r="C86" s="2"/>
      <c r="D86" s="2"/>
      <c r="E86" s="2"/>
      <c r="F86" s="44"/>
      <c r="G86" s="43"/>
    </row>
    <row r="87" spans="1:7" s="10" customFormat="1" ht="13.8" x14ac:dyDescent="0.25">
      <c r="A87" s="40"/>
      <c r="B87" s="2"/>
      <c r="C87" s="2"/>
      <c r="D87" s="2"/>
      <c r="E87" s="2"/>
      <c r="F87" s="42" t="s">
        <v>27</v>
      </c>
      <c r="G87" s="43"/>
    </row>
    <row r="88" spans="1:7" s="10" customFormat="1" ht="13.8" x14ac:dyDescent="0.25">
      <c r="A88" s="40"/>
      <c r="B88" s="45" t="s">
        <v>84</v>
      </c>
      <c r="C88" s="45" t="s">
        <v>85</v>
      </c>
      <c r="D88" s="41" t="s">
        <v>16</v>
      </c>
      <c r="E88" s="2">
        <v>3</v>
      </c>
      <c r="F88" s="44" t="s">
        <v>23</v>
      </c>
      <c r="G88" s="43" t="s">
        <v>89</v>
      </c>
    </row>
    <row r="89" spans="1:7" s="10" customFormat="1" ht="13.8" x14ac:dyDescent="0.25">
      <c r="A89" s="40"/>
      <c r="B89" s="45" t="s">
        <v>84</v>
      </c>
      <c r="C89" s="45" t="s">
        <v>85</v>
      </c>
      <c r="D89" s="41" t="s">
        <v>16</v>
      </c>
      <c r="E89" s="2">
        <v>1</v>
      </c>
      <c r="F89" s="44" t="s">
        <v>53</v>
      </c>
      <c r="G89" s="43" t="s">
        <v>89</v>
      </c>
    </row>
    <row r="90" spans="1:7" s="10" customFormat="1" ht="13.8" x14ac:dyDescent="0.25">
      <c r="A90" s="40"/>
      <c r="B90" s="45" t="s">
        <v>84</v>
      </c>
      <c r="C90" s="45" t="s">
        <v>85</v>
      </c>
      <c r="D90" s="41" t="s">
        <v>16</v>
      </c>
      <c r="E90" s="2">
        <v>9</v>
      </c>
      <c r="F90" s="44" t="s">
        <v>69</v>
      </c>
      <c r="G90" s="43" t="s">
        <v>89</v>
      </c>
    </row>
    <row r="91" spans="1:7" s="10" customFormat="1" ht="13.8" x14ac:dyDescent="0.25">
      <c r="A91" s="40"/>
      <c r="B91" s="2"/>
      <c r="C91" s="2"/>
      <c r="D91" s="2"/>
      <c r="E91" s="2"/>
      <c r="F91" s="44"/>
      <c r="G91" s="43"/>
    </row>
    <row r="92" spans="1:7" s="10" customFormat="1" ht="13.8" x14ac:dyDescent="0.25">
      <c r="A92" s="40"/>
      <c r="B92" s="2"/>
      <c r="C92" s="2"/>
      <c r="D92" s="2"/>
      <c r="E92" s="2"/>
      <c r="F92" s="42" t="s">
        <v>79</v>
      </c>
      <c r="G92" s="43"/>
    </row>
    <row r="93" spans="1:7" s="10" customFormat="1" ht="13.8" x14ac:dyDescent="0.25">
      <c r="A93" s="40"/>
      <c r="B93" s="45" t="s">
        <v>84</v>
      </c>
      <c r="C93" s="45" t="s">
        <v>85</v>
      </c>
      <c r="D93" s="41" t="s">
        <v>16</v>
      </c>
      <c r="E93" s="2">
        <v>1</v>
      </c>
      <c r="F93" s="44" t="s">
        <v>53</v>
      </c>
      <c r="G93" s="43" t="s">
        <v>89</v>
      </c>
    </row>
    <row r="94" spans="1:7" s="10" customFormat="1" ht="13.8" x14ac:dyDescent="0.25">
      <c r="A94" s="40"/>
      <c r="B94" s="2"/>
      <c r="C94" s="2"/>
      <c r="D94" s="2"/>
      <c r="E94" s="2"/>
      <c r="F94" s="44"/>
      <c r="G94" s="43"/>
    </row>
    <row r="95" spans="1:7" s="10" customFormat="1" ht="13.8" x14ac:dyDescent="0.25">
      <c r="A95" s="40"/>
      <c r="B95" s="2"/>
      <c r="C95" s="2"/>
      <c r="D95" s="2"/>
      <c r="E95" s="2"/>
      <c r="F95" s="42" t="s">
        <v>88</v>
      </c>
      <c r="G95" s="43"/>
    </row>
    <row r="96" spans="1:7" s="10" customFormat="1" ht="13.8" x14ac:dyDescent="0.25">
      <c r="A96" s="40"/>
      <c r="B96" s="45" t="s">
        <v>84</v>
      </c>
      <c r="C96" s="45" t="s">
        <v>85</v>
      </c>
      <c r="D96" s="41" t="s">
        <v>16</v>
      </c>
      <c r="E96" s="2">
        <v>4</v>
      </c>
      <c r="F96" s="44" t="s">
        <v>70</v>
      </c>
      <c r="G96" s="43" t="s">
        <v>89</v>
      </c>
    </row>
    <row r="97" spans="1:7" s="10" customFormat="1" ht="13.8" x14ac:dyDescent="0.25">
      <c r="A97" s="40"/>
      <c r="B97" s="2"/>
      <c r="C97" s="2"/>
      <c r="D97" s="2"/>
      <c r="E97" s="2"/>
      <c r="F97" s="44"/>
      <c r="G97" s="43"/>
    </row>
    <row r="98" spans="1:7" s="10" customFormat="1" ht="13.8" x14ac:dyDescent="0.25">
      <c r="A98" s="40"/>
      <c r="B98" s="2"/>
      <c r="C98" s="2"/>
      <c r="D98" s="2"/>
      <c r="E98" s="2"/>
      <c r="F98" s="42" t="s">
        <v>28</v>
      </c>
      <c r="G98" s="43"/>
    </row>
    <row r="99" spans="1:7" s="10" customFormat="1" ht="13.8" x14ac:dyDescent="0.25">
      <c r="A99" s="40"/>
      <c r="B99" s="45" t="s">
        <v>84</v>
      </c>
      <c r="C99" s="45" t="s">
        <v>85</v>
      </c>
      <c r="D99" s="41" t="s">
        <v>16</v>
      </c>
      <c r="E99" s="2">
        <v>8</v>
      </c>
      <c r="F99" s="44" t="s">
        <v>70</v>
      </c>
      <c r="G99" s="43" t="s">
        <v>89</v>
      </c>
    </row>
    <row r="100" spans="1:7" s="10" customFormat="1" ht="13.8" x14ac:dyDescent="0.25">
      <c r="A100" s="40"/>
      <c r="B100" s="45" t="s">
        <v>84</v>
      </c>
      <c r="C100" s="45" t="s">
        <v>85</v>
      </c>
      <c r="D100" s="41" t="s">
        <v>16</v>
      </c>
      <c r="E100" s="2">
        <v>3</v>
      </c>
      <c r="F100" s="44" t="s">
        <v>23</v>
      </c>
      <c r="G100" s="43" t="s">
        <v>89</v>
      </c>
    </row>
    <row r="101" spans="1:7" s="10" customFormat="1" ht="13.8" x14ac:dyDescent="0.25">
      <c r="A101" s="40"/>
      <c r="B101" s="2"/>
      <c r="C101" s="2"/>
      <c r="D101" s="2"/>
      <c r="E101" s="2"/>
      <c r="F101" s="44"/>
      <c r="G101" s="43"/>
    </row>
    <row r="102" spans="1:7" s="10" customFormat="1" ht="13.8" x14ac:dyDescent="0.25">
      <c r="A102" s="40"/>
      <c r="B102" s="2"/>
      <c r="C102" s="2"/>
      <c r="D102" s="2"/>
      <c r="E102" s="2"/>
      <c r="F102" s="74" t="s">
        <v>71</v>
      </c>
      <c r="G102" s="43"/>
    </row>
    <row r="103" spans="1:7" s="10" customFormat="1" ht="13.8" x14ac:dyDescent="0.25">
      <c r="A103" s="40"/>
      <c r="B103" s="45" t="s">
        <v>84</v>
      </c>
      <c r="C103" s="45" t="s">
        <v>85</v>
      </c>
      <c r="D103" s="41" t="s">
        <v>16</v>
      </c>
      <c r="E103" s="2">
        <v>2</v>
      </c>
      <c r="F103" s="44" t="s">
        <v>23</v>
      </c>
      <c r="G103" s="43" t="s">
        <v>89</v>
      </c>
    </row>
    <row r="104" spans="1:7" s="10" customFormat="1" ht="13.8" x14ac:dyDescent="0.25">
      <c r="A104" s="40"/>
      <c r="B104" s="45" t="s">
        <v>84</v>
      </c>
      <c r="C104" s="45" t="s">
        <v>85</v>
      </c>
      <c r="D104" s="41" t="s">
        <v>16</v>
      </c>
      <c r="E104" s="2">
        <v>1</v>
      </c>
      <c r="F104" s="44" t="s">
        <v>53</v>
      </c>
      <c r="G104" s="43" t="s">
        <v>89</v>
      </c>
    </row>
    <row r="105" spans="1:7" s="10" customFormat="1" ht="13.8" x14ac:dyDescent="0.25">
      <c r="A105" s="40"/>
      <c r="B105" s="45" t="s">
        <v>84</v>
      </c>
      <c r="C105" s="45" t="s">
        <v>85</v>
      </c>
      <c r="D105" s="41" t="s">
        <v>16</v>
      </c>
      <c r="E105" s="2">
        <v>4</v>
      </c>
      <c r="F105" s="44" t="s">
        <v>69</v>
      </c>
      <c r="G105" s="43" t="s">
        <v>89</v>
      </c>
    </row>
    <row r="106" spans="1:7" s="10" customFormat="1" ht="13.8" x14ac:dyDescent="0.25">
      <c r="A106" s="40"/>
      <c r="B106" s="2"/>
      <c r="C106" s="2"/>
      <c r="D106" s="41"/>
      <c r="E106" s="2"/>
      <c r="F106" s="44"/>
      <c r="G106" s="43"/>
    </row>
    <row r="107" spans="1:7" s="10" customFormat="1" ht="13.8" x14ac:dyDescent="0.25">
      <c r="A107" s="40"/>
      <c r="B107" s="2"/>
      <c r="C107" s="2"/>
      <c r="D107" s="2"/>
      <c r="E107" s="2"/>
      <c r="F107" s="42" t="s">
        <v>29</v>
      </c>
      <c r="G107" s="43"/>
    </row>
    <row r="108" spans="1:7" s="10" customFormat="1" ht="13.8" x14ac:dyDescent="0.25">
      <c r="A108" s="40"/>
      <c r="B108" s="45" t="s">
        <v>84</v>
      </c>
      <c r="C108" s="45" t="s">
        <v>85</v>
      </c>
      <c r="D108" s="41" t="s">
        <v>16</v>
      </c>
      <c r="E108" s="2">
        <v>1</v>
      </c>
      <c r="F108" s="44" t="s">
        <v>23</v>
      </c>
      <c r="G108" s="43" t="s">
        <v>89</v>
      </c>
    </row>
    <row r="109" spans="1:7" s="10" customFormat="1" ht="13.8" x14ac:dyDescent="0.25">
      <c r="A109" s="40"/>
      <c r="B109" s="45" t="s">
        <v>84</v>
      </c>
      <c r="C109" s="45" t="s">
        <v>85</v>
      </c>
      <c r="D109" s="41" t="s">
        <v>16</v>
      </c>
      <c r="E109" s="2">
        <v>1</v>
      </c>
      <c r="F109" s="44" t="s">
        <v>53</v>
      </c>
      <c r="G109" s="43" t="s">
        <v>89</v>
      </c>
    </row>
    <row r="110" spans="1:7" s="10" customFormat="1" ht="13.8" x14ac:dyDescent="0.25">
      <c r="A110" s="40"/>
      <c r="B110" s="45" t="s">
        <v>84</v>
      </c>
      <c r="C110" s="45" t="s">
        <v>85</v>
      </c>
      <c r="D110" s="41" t="s">
        <v>16</v>
      </c>
      <c r="E110" s="2">
        <v>3</v>
      </c>
      <c r="F110" s="44" t="s">
        <v>70</v>
      </c>
      <c r="G110" s="43" t="s">
        <v>89</v>
      </c>
    </row>
    <row r="111" spans="1:7" s="10" customFormat="1" ht="13.8" x14ac:dyDescent="0.25">
      <c r="A111" s="40"/>
      <c r="B111" s="2"/>
      <c r="C111" s="2"/>
      <c r="D111" s="41"/>
      <c r="E111" s="2"/>
      <c r="F111" s="44"/>
      <c r="G111" s="43"/>
    </row>
    <row r="112" spans="1:7" s="10" customFormat="1" ht="13.8" x14ac:dyDescent="0.25">
      <c r="A112" s="40"/>
      <c r="B112" s="2"/>
      <c r="C112" s="2"/>
      <c r="D112" s="2"/>
      <c r="E112" s="2"/>
      <c r="F112" s="42" t="s">
        <v>30</v>
      </c>
      <c r="G112" s="43"/>
    </row>
    <row r="113" spans="1:7" s="10" customFormat="1" ht="13.8" x14ac:dyDescent="0.25">
      <c r="A113" s="40"/>
      <c r="B113" s="45" t="s">
        <v>84</v>
      </c>
      <c r="C113" s="45" t="s">
        <v>85</v>
      </c>
      <c r="D113" s="41" t="s">
        <v>16</v>
      </c>
      <c r="E113" s="2">
        <v>1</v>
      </c>
      <c r="F113" s="44" t="s">
        <v>23</v>
      </c>
      <c r="G113" s="43" t="s">
        <v>89</v>
      </c>
    </row>
    <row r="114" spans="1:7" s="10" customFormat="1" ht="13.8" x14ac:dyDescent="0.25">
      <c r="A114" s="40"/>
      <c r="B114" s="45" t="s">
        <v>84</v>
      </c>
      <c r="C114" s="45" t="s">
        <v>85</v>
      </c>
      <c r="D114" s="41" t="s">
        <v>16</v>
      </c>
      <c r="E114" s="2">
        <v>1</v>
      </c>
      <c r="F114" s="44" t="s">
        <v>53</v>
      </c>
      <c r="G114" s="43" t="s">
        <v>89</v>
      </c>
    </row>
    <row r="115" spans="1:7" s="10" customFormat="1" ht="13.8" x14ac:dyDescent="0.25">
      <c r="A115" s="40"/>
      <c r="B115" s="45" t="s">
        <v>84</v>
      </c>
      <c r="C115" s="45" t="s">
        <v>85</v>
      </c>
      <c r="D115" s="41" t="s">
        <v>16</v>
      </c>
      <c r="E115" s="2">
        <v>3</v>
      </c>
      <c r="F115" s="44" t="s">
        <v>70</v>
      </c>
      <c r="G115" s="43" t="s">
        <v>89</v>
      </c>
    </row>
    <row r="116" spans="1:7" s="10" customFormat="1" ht="13.8" x14ac:dyDescent="0.25">
      <c r="A116" s="40"/>
      <c r="B116" s="2"/>
      <c r="C116" s="2"/>
      <c r="D116" s="41"/>
      <c r="E116" s="2"/>
      <c r="F116" s="44"/>
      <c r="G116" s="43"/>
    </row>
    <row r="117" spans="1:7" s="10" customFormat="1" ht="13.8" x14ac:dyDescent="0.25">
      <c r="A117" s="40"/>
      <c r="B117" s="2"/>
      <c r="C117" s="2"/>
      <c r="D117" s="41"/>
      <c r="E117" s="2"/>
      <c r="F117" s="42" t="s">
        <v>31</v>
      </c>
      <c r="G117" s="43"/>
    </row>
    <row r="118" spans="1:7" s="10" customFormat="1" ht="13.8" x14ac:dyDescent="0.25">
      <c r="A118" s="40"/>
      <c r="B118" s="45" t="s">
        <v>84</v>
      </c>
      <c r="C118" s="45" t="s">
        <v>85</v>
      </c>
      <c r="D118" s="41" t="s">
        <v>16</v>
      </c>
      <c r="E118" s="2">
        <v>3</v>
      </c>
      <c r="F118" s="44" t="s">
        <v>69</v>
      </c>
      <c r="G118" s="43" t="s">
        <v>89</v>
      </c>
    </row>
    <row r="119" spans="1:7" s="10" customFormat="1" ht="13.8" x14ac:dyDescent="0.25">
      <c r="A119" s="40"/>
      <c r="B119" s="2"/>
      <c r="C119" s="2"/>
      <c r="D119" s="41"/>
      <c r="E119" s="2"/>
      <c r="F119" s="44"/>
      <c r="G119" s="43"/>
    </row>
    <row r="120" spans="1:7" s="10" customFormat="1" ht="13.8" x14ac:dyDescent="0.25">
      <c r="A120" s="40"/>
      <c r="B120" s="2"/>
      <c r="C120" s="2"/>
      <c r="D120" s="2"/>
      <c r="E120" s="2"/>
      <c r="F120" s="42" t="s">
        <v>32</v>
      </c>
      <c r="G120" s="43"/>
    </row>
    <row r="121" spans="1:7" s="10" customFormat="1" ht="13.8" x14ac:dyDescent="0.25">
      <c r="A121" s="40"/>
      <c r="B121" s="45" t="s">
        <v>84</v>
      </c>
      <c r="C121" s="45" t="s">
        <v>85</v>
      </c>
      <c r="D121" s="41" t="s">
        <v>16</v>
      </c>
      <c r="E121" s="2">
        <v>1</v>
      </c>
      <c r="F121" s="44" t="s">
        <v>23</v>
      </c>
      <c r="G121" s="43" t="s">
        <v>89</v>
      </c>
    </row>
    <row r="122" spans="1:7" s="10" customFormat="1" ht="13.8" x14ac:dyDescent="0.25">
      <c r="A122" s="40"/>
      <c r="B122" s="45" t="s">
        <v>84</v>
      </c>
      <c r="C122" s="45" t="s">
        <v>85</v>
      </c>
      <c r="D122" s="41" t="s">
        <v>16</v>
      </c>
      <c r="E122" s="2">
        <v>1</v>
      </c>
      <c r="F122" s="44" t="s">
        <v>70</v>
      </c>
      <c r="G122" s="43" t="s">
        <v>89</v>
      </c>
    </row>
    <row r="123" spans="1:7" s="10" customFormat="1" ht="13.8" x14ac:dyDescent="0.25">
      <c r="A123" s="40"/>
      <c r="B123" s="2"/>
      <c r="C123" s="2"/>
      <c r="D123" s="41"/>
      <c r="E123" s="2"/>
      <c r="F123" s="44"/>
      <c r="G123" s="43"/>
    </row>
    <row r="124" spans="1:7" s="10" customFormat="1" ht="13.8" x14ac:dyDescent="0.25">
      <c r="A124" s="40"/>
      <c r="B124" s="2"/>
      <c r="C124" s="2"/>
      <c r="D124" s="41"/>
      <c r="E124" s="2"/>
      <c r="F124" s="42" t="s">
        <v>33</v>
      </c>
      <c r="G124" s="43"/>
    </row>
    <row r="125" spans="1:7" s="10" customFormat="1" ht="13.8" x14ac:dyDescent="0.25">
      <c r="A125" s="40"/>
      <c r="B125" s="45" t="s">
        <v>84</v>
      </c>
      <c r="C125" s="45" t="s">
        <v>85</v>
      </c>
      <c r="D125" s="41" t="s">
        <v>16</v>
      </c>
      <c r="E125" s="2">
        <v>1</v>
      </c>
      <c r="F125" s="44" t="s">
        <v>23</v>
      </c>
      <c r="G125" s="43" t="s">
        <v>89</v>
      </c>
    </row>
    <row r="126" spans="1:7" s="10" customFormat="1" ht="13.8" x14ac:dyDescent="0.25">
      <c r="A126" s="40"/>
      <c r="B126" s="2"/>
      <c r="C126" s="2"/>
      <c r="D126" s="41"/>
      <c r="E126" s="2"/>
      <c r="F126" s="44"/>
      <c r="G126" s="43"/>
    </row>
    <row r="127" spans="1:7" s="10" customFormat="1" ht="13.8" x14ac:dyDescent="0.25">
      <c r="A127" s="40"/>
      <c r="B127" s="2"/>
      <c r="C127" s="2"/>
      <c r="D127" s="41"/>
      <c r="E127" s="2"/>
      <c r="F127" s="42" t="s">
        <v>34</v>
      </c>
      <c r="G127" s="43"/>
    </row>
    <row r="128" spans="1:7" s="10" customFormat="1" ht="13.8" x14ac:dyDescent="0.25">
      <c r="A128" s="40"/>
      <c r="B128" s="45" t="s">
        <v>84</v>
      </c>
      <c r="C128" s="45" t="s">
        <v>85</v>
      </c>
      <c r="D128" s="41" t="s">
        <v>16</v>
      </c>
      <c r="E128" s="2">
        <v>1</v>
      </c>
      <c r="F128" s="44" t="s">
        <v>23</v>
      </c>
      <c r="G128" s="43">
        <v>12</v>
      </c>
    </row>
    <row r="129" spans="1:7" s="10" customFormat="1" ht="13.8" x14ac:dyDescent="0.25">
      <c r="A129" s="40"/>
      <c r="B129" s="2"/>
      <c r="C129" s="2"/>
      <c r="D129" s="41"/>
      <c r="E129" s="2"/>
      <c r="F129" s="44"/>
      <c r="G129" s="43"/>
    </row>
    <row r="130" spans="1:7" s="10" customFormat="1" ht="13.8" x14ac:dyDescent="0.25">
      <c r="A130" s="40"/>
      <c r="B130" s="2"/>
      <c r="C130" s="2"/>
      <c r="D130" s="41"/>
      <c r="E130" s="2"/>
      <c r="F130" s="42" t="s">
        <v>35</v>
      </c>
      <c r="G130" s="43"/>
    </row>
    <row r="131" spans="1:7" s="10" customFormat="1" ht="13.8" x14ac:dyDescent="0.25">
      <c r="A131" s="40"/>
      <c r="B131" s="45" t="s">
        <v>84</v>
      </c>
      <c r="C131" s="45" t="s">
        <v>85</v>
      </c>
      <c r="D131" s="41" t="s">
        <v>16</v>
      </c>
      <c r="E131" s="2">
        <v>1</v>
      </c>
      <c r="F131" s="44" t="s">
        <v>36</v>
      </c>
      <c r="G131" s="43">
        <v>12</v>
      </c>
    </row>
    <row r="132" spans="1:7" s="10" customFormat="1" ht="13.8" x14ac:dyDescent="0.25">
      <c r="A132" s="40"/>
      <c r="B132" s="2"/>
      <c r="C132" s="2"/>
      <c r="D132" s="41"/>
      <c r="E132" s="2"/>
      <c r="F132" s="44"/>
      <c r="G132" s="9"/>
    </row>
    <row r="133" spans="1:7" s="10" customFormat="1" ht="13.8" x14ac:dyDescent="0.25">
      <c r="A133" s="40"/>
      <c r="B133" s="2"/>
      <c r="C133" s="2"/>
      <c r="D133" s="41"/>
      <c r="E133" s="2"/>
      <c r="F133" s="42" t="s">
        <v>73</v>
      </c>
      <c r="G133" s="43"/>
    </row>
    <row r="134" spans="1:7" s="10" customFormat="1" ht="13.8" x14ac:dyDescent="0.25">
      <c r="A134" s="40"/>
      <c r="B134" s="45" t="s">
        <v>84</v>
      </c>
      <c r="C134" s="45" t="s">
        <v>85</v>
      </c>
      <c r="D134" s="41" t="s">
        <v>16</v>
      </c>
      <c r="E134" s="2">
        <v>1</v>
      </c>
      <c r="F134" s="44" t="s">
        <v>63</v>
      </c>
      <c r="G134" s="43" t="s">
        <v>89</v>
      </c>
    </row>
    <row r="135" spans="1:7" s="10" customFormat="1" ht="13.8" x14ac:dyDescent="0.25">
      <c r="A135" s="40"/>
      <c r="B135" s="2"/>
      <c r="C135" s="2"/>
      <c r="D135" s="41"/>
      <c r="E135" s="2"/>
      <c r="F135" s="44"/>
      <c r="G135" s="43"/>
    </row>
    <row r="136" spans="1:7" s="10" customFormat="1" ht="13.8" x14ac:dyDescent="0.25">
      <c r="A136" s="40"/>
      <c r="B136" s="2"/>
      <c r="C136" s="2"/>
      <c r="D136" s="41"/>
      <c r="E136" s="2"/>
      <c r="F136" s="42" t="s">
        <v>74</v>
      </c>
      <c r="G136" s="43"/>
    </row>
    <row r="137" spans="1:7" s="10" customFormat="1" ht="13.8" x14ac:dyDescent="0.25">
      <c r="A137" s="40"/>
      <c r="B137" s="45" t="s">
        <v>84</v>
      </c>
      <c r="C137" s="45" t="s">
        <v>85</v>
      </c>
      <c r="D137" s="41" t="s">
        <v>16</v>
      </c>
      <c r="E137" s="2">
        <v>1</v>
      </c>
      <c r="F137" s="44" t="s">
        <v>63</v>
      </c>
      <c r="G137" s="43" t="s">
        <v>89</v>
      </c>
    </row>
    <row r="138" spans="1:7" s="10" customFormat="1" ht="13.8" x14ac:dyDescent="0.25">
      <c r="A138" s="40"/>
      <c r="B138" s="2"/>
      <c r="C138" s="2"/>
      <c r="D138" s="41"/>
      <c r="E138" s="2"/>
      <c r="F138" s="44"/>
      <c r="G138" s="43"/>
    </row>
    <row r="139" spans="1:7" s="10" customFormat="1" ht="13.8" x14ac:dyDescent="0.25">
      <c r="A139" s="40"/>
      <c r="B139" s="2"/>
      <c r="C139" s="2"/>
      <c r="D139" s="41"/>
      <c r="E139" s="2"/>
      <c r="F139" s="42" t="s">
        <v>75</v>
      </c>
      <c r="G139" s="43"/>
    </row>
    <row r="140" spans="1:7" s="10" customFormat="1" ht="13.8" x14ac:dyDescent="0.25">
      <c r="A140" s="40"/>
      <c r="B140" s="45" t="s">
        <v>84</v>
      </c>
      <c r="C140" s="45" t="s">
        <v>85</v>
      </c>
      <c r="D140" s="41" t="s">
        <v>16</v>
      </c>
      <c r="E140" s="2">
        <v>1</v>
      </c>
      <c r="F140" s="44" t="s">
        <v>63</v>
      </c>
      <c r="G140" s="43" t="s">
        <v>89</v>
      </c>
    </row>
    <row r="141" spans="1:7" s="10" customFormat="1" ht="13.8" x14ac:dyDescent="0.25">
      <c r="A141" s="40"/>
      <c r="B141" s="2"/>
      <c r="C141" s="2"/>
      <c r="D141" s="41"/>
      <c r="E141" s="2"/>
      <c r="F141" s="44"/>
      <c r="G141" s="43"/>
    </row>
    <row r="142" spans="1:7" s="10" customFormat="1" ht="13.8" x14ac:dyDescent="0.25">
      <c r="A142" s="40"/>
      <c r="B142" s="2"/>
      <c r="C142" s="2"/>
      <c r="D142" s="41"/>
      <c r="E142" s="2"/>
      <c r="F142" s="42" t="s">
        <v>72</v>
      </c>
      <c r="G142" s="43"/>
    </row>
    <row r="143" spans="1:7" s="10" customFormat="1" ht="13.8" x14ac:dyDescent="0.25">
      <c r="A143" s="40"/>
      <c r="B143" s="45" t="s">
        <v>84</v>
      </c>
      <c r="C143" s="45" t="s">
        <v>85</v>
      </c>
      <c r="D143" s="41" t="s">
        <v>16</v>
      </c>
      <c r="E143" s="2">
        <v>2</v>
      </c>
      <c r="F143" s="44" t="s">
        <v>47</v>
      </c>
      <c r="G143" s="43" t="s">
        <v>89</v>
      </c>
    </row>
    <row r="144" spans="1:7" s="10" customFormat="1" ht="13.8" x14ac:dyDescent="0.25">
      <c r="A144" s="40"/>
      <c r="B144" s="2"/>
      <c r="C144" s="2"/>
      <c r="D144" s="41"/>
      <c r="E144" s="2"/>
      <c r="F144" s="44"/>
      <c r="G144" s="43"/>
    </row>
    <row r="145" spans="1:7" s="10" customFormat="1" ht="13.8" x14ac:dyDescent="0.25">
      <c r="A145" s="40"/>
      <c r="B145" s="2"/>
      <c r="C145" s="2"/>
      <c r="D145" s="41"/>
      <c r="E145" s="2"/>
      <c r="F145" s="42" t="s">
        <v>81</v>
      </c>
      <c r="G145" s="43"/>
    </row>
    <row r="146" spans="1:7" s="10" customFormat="1" ht="13.8" x14ac:dyDescent="0.25">
      <c r="A146" s="40"/>
      <c r="B146" s="45" t="s">
        <v>84</v>
      </c>
      <c r="C146" s="45" t="s">
        <v>85</v>
      </c>
      <c r="D146" s="41" t="s">
        <v>16</v>
      </c>
      <c r="E146" s="2">
        <v>1</v>
      </c>
      <c r="F146" s="44" t="s">
        <v>76</v>
      </c>
      <c r="G146" s="43" t="s">
        <v>89</v>
      </c>
    </row>
    <row r="147" spans="1:7" s="10" customFormat="1" ht="13.8" x14ac:dyDescent="0.25">
      <c r="A147" s="40"/>
      <c r="B147" s="2"/>
      <c r="C147" s="2"/>
      <c r="D147" s="41"/>
      <c r="E147" s="2"/>
      <c r="F147" s="44"/>
      <c r="G147" s="43"/>
    </row>
    <row r="148" spans="1:7" s="10" customFormat="1" ht="13.8" x14ac:dyDescent="0.25">
      <c r="A148" s="40"/>
      <c r="B148" s="2"/>
      <c r="C148" s="2"/>
      <c r="D148" s="41"/>
      <c r="E148" s="2"/>
      <c r="F148" s="42" t="s">
        <v>82</v>
      </c>
      <c r="G148" s="43"/>
    </row>
    <row r="149" spans="1:7" s="10" customFormat="1" ht="13.8" x14ac:dyDescent="0.25">
      <c r="A149" s="40"/>
      <c r="B149" s="45" t="s">
        <v>84</v>
      </c>
      <c r="C149" s="45" t="s">
        <v>85</v>
      </c>
      <c r="D149" s="41" t="s">
        <v>16</v>
      </c>
      <c r="E149" s="2">
        <v>2</v>
      </c>
      <c r="F149" s="44" t="s">
        <v>63</v>
      </c>
      <c r="G149" s="43">
        <v>12</v>
      </c>
    </row>
    <row r="150" spans="1:7" s="10" customFormat="1" ht="13.8" x14ac:dyDescent="0.25">
      <c r="A150" s="40"/>
      <c r="B150" s="2"/>
      <c r="C150" s="2"/>
      <c r="D150" s="41"/>
      <c r="E150" s="2"/>
      <c r="F150" s="44"/>
      <c r="G150" s="43"/>
    </row>
    <row r="151" spans="1:7" s="10" customFormat="1" ht="13.8" x14ac:dyDescent="0.25">
      <c r="A151" s="40"/>
      <c r="B151" s="2"/>
      <c r="C151" s="2"/>
      <c r="D151" s="41"/>
      <c r="E151" s="2"/>
      <c r="F151" s="42" t="s">
        <v>77</v>
      </c>
      <c r="G151" s="43"/>
    </row>
    <row r="152" spans="1:7" s="10" customFormat="1" ht="13.8" x14ac:dyDescent="0.25">
      <c r="A152" s="40"/>
      <c r="B152" s="45" t="s">
        <v>84</v>
      </c>
      <c r="C152" s="45" t="s">
        <v>85</v>
      </c>
      <c r="D152" s="41" t="s">
        <v>16</v>
      </c>
      <c r="E152" s="2">
        <v>1</v>
      </c>
      <c r="F152" s="44" t="s">
        <v>76</v>
      </c>
      <c r="G152" s="43" t="s">
        <v>89</v>
      </c>
    </row>
    <row r="153" spans="1:7" s="10" customFormat="1" ht="13.8" x14ac:dyDescent="0.25">
      <c r="A153" s="40"/>
      <c r="B153" s="2"/>
      <c r="C153" s="2"/>
      <c r="D153" s="41"/>
      <c r="E153" s="2"/>
      <c r="F153" s="44"/>
      <c r="G153" s="43"/>
    </row>
    <row r="154" spans="1:7" s="10" customFormat="1" ht="13.8" x14ac:dyDescent="0.25">
      <c r="A154" s="40"/>
      <c r="B154" s="2"/>
      <c r="C154" s="2"/>
      <c r="D154" s="41"/>
      <c r="E154" s="2"/>
      <c r="F154" s="42" t="s">
        <v>80</v>
      </c>
      <c r="G154" s="43"/>
    </row>
    <row r="155" spans="1:7" s="10" customFormat="1" ht="13.8" x14ac:dyDescent="0.25">
      <c r="A155" s="40"/>
      <c r="B155" s="45" t="s">
        <v>84</v>
      </c>
      <c r="C155" s="45" t="s">
        <v>85</v>
      </c>
      <c r="D155" s="41" t="s">
        <v>16</v>
      </c>
      <c r="E155" s="2">
        <v>1</v>
      </c>
      <c r="F155" s="44" t="s">
        <v>76</v>
      </c>
      <c r="G155" s="43" t="s">
        <v>89</v>
      </c>
    </row>
    <row r="156" spans="1:7" s="10" customFormat="1" ht="13.8" x14ac:dyDescent="0.25">
      <c r="A156" s="40"/>
      <c r="B156" s="45" t="s">
        <v>84</v>
      </c>
      <c r="C156" s="45" t="s">
        <v>85</v>
      </c>
      <c r="D156" s="41" t="s">
        <v>16</v>
      </c>
      <c r="E156" s="2">
        <v>1</v>
      </c>
      <c r="F156" s="44" t="s">
        <v>63</v>
      </c>
      <c r="G156" s="43" t="s">
        <v>89</v>
      </c>
    </row>
    <row r="157" spans="1:7" s="10" customFormat="1" ht="13.8" x14ac:dyDescent="0.25">
      <c r="A157" s="40"/>
      <c r="B157" s="2"/>
      <c r="C157" s="2"/>
      <c r="D157" s="41"/>
      <c r="E157" s="2"/>
      <c r="F157" s="44"/>
      <c r="G157" s="43"/>
    </row>
    <row r="158" spans="1:7" s="10" customFormat="1" ht="13.8" x14ac:dyDescent="0.25">
      <c r="A158" s="40"/>
      <c r="B158" s="2"/>
      <c r="C158" s="2"/>
      <c r="D158" s="41"/>
      <c r="E158" s="2"/>
      <c r="F158" s="42" t="s">
        <v>78</v>
      </c>
      <c r="G158" s="43"/>
    </row>
    <row r="159" spans="1:7" s="10" customFormat="1" ht="13.8" x14ac:dyDescent="0.25">
      <c r="A159" s="40"/>
      <c r="B159" s="45" t="s">
        <v>84</v>
      </c>
      <c r="C159" s="45" t="s">
        <v>85</v>
      </c>
      <c r="D159" s="41" t="s">
        <v>16</v>
      </c>
      <c r="E159" s="2">
        <v>1</v>
      </c>
      <c r="F159" s="44" t="s">
        <v>63</v>
      </c>
      <c r="G159" s="43" t="s">
        <v>89</v>
      </c>
    </row>
    <row r="160" spans="1:7" s="10" customFormat="1" ht="13.8" x14ac:dyDescent="0.25">
      <c r="A160" s="40"/>
      <c r="B160" s="2"/>
      <c r="C160" s="2"/>
      <c r="D160" s="41"/>
      <c r="E160" s="2"/>
      <c r="F160" s="44"/>
      <c r="G160" s="43"/>
    </row>
    <row r="161" spans="1:7" s="10" customFormat="1" ht="13.8" x14ac:dyDescent="0.25">
      <c r="A161" s="40"/>
      <c r="B161" s="2"/>
      <c r="C161" s="2"/>
      <c r="D161" s="41"/>
      <c r="E161" s="2"/>
      <c r="F161" s="42" t="s">
        <v>83</v>
      </c>
      <c r="G161" s="43"/>
    </row>
    <row r="162" spans="1:7" s="10" customFormat="1" ht="13.8" x14ac:dyDescent="0.25">
      <c r="A162" s="40"/>
      <c r="B162" s="45" t="s">
        <v>84</v>
      </c>
      <c r="C162" s="45" t="s">
        <v>85</v>
      </c>
      <c r="D162" s="41" t="s">
        <v>16</v>
      </c>
      <c r="E162" s="2">
        <v>1</v>
      </c>
      <c r="F162" s="44" t="s">
        <v>76</v>
      </c>
      <c r="G162" s="43" t="s">
        <v>89</v>
      </c>
    </row>
    <row r="163" spans="1:7" s="10" customFormat="1" ht="13.8" x14ac:dyDescent="0.25">
      <c r="A163" s="40"/>
      <c r="B163" s="2"/>
      <c r="C163" s="2"/>
      <c r="D163" s="2"/>
      <c r="E163" s="2"/>
      <c r="F163" s="44"/>
      <c r="G163" s="43"/>
    </row>
    <row r="164" spans="1:7" s="71" customFormat="1" ht="13.8" thickBot="1" x14ac:dyDescent="0.3">
      <c r="A164" s="56"/>
      <c r="B164" s="69"/>
      <c r="C164" s="69"/>
      <c r="D164" s="69"/>
      <c r="E164" s="69"/>
      <c r="F164" s="70"/>
      <c r="G164" s="78"/>
    </row>
  </sheetData>
  <mergeCells count="2">
    <mergeCell ref="B2:G2"/>
    <mergeCell ref="B3:G3"/>
  </mergeCells>
  <phoneticPr fontId="0" type="noConversion"/>
  <printOptions horizontalCentered="1"/>
  <pageMargins left="0.19685039370078741" right="0.19685039370078741" top="0.39370078740157483" bottom="0.39370078740157483" header="0" footer="0"/>
  <pageSetup scale="7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RESUMEN 2018</vt:lpstr>
      <vt:lpstr>ORD926</vt:lpstr>
      <vt:lpstr>EXT926</vt:lpstr>
      <vt:lpstr>EXT927</vt:lpstr>
      <vt:lpstr>'EXT926'!Área_de_impresión</vt:lpstr>
      <vt:lpstr>'EXT927'!Área_de_impresión</vt:lpstr>
      <vt:lpstr>'ORD926'!Área_de_impresión</vt:lpstr>
      <vt:lpstr>'RESUMEN 2018'!Área_de_impresión</vt:lpstr>
    </vt:vector>
  </TitlesOfParts>
  <Company>Poder Judicial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pmena</dc:creator>
  <cp:lastModifiedBy>pmena</cp:lastModifiedBy>
  <cp:lastPrinted>2017-04-25T17:09:18Z</cp:lastPrinted>
  <dcterms:created xsi:type="dcterms:W3CDTF">2014-02-13T00:06:46Z</dcterms:created>
  <dcterms:modified xsi:type="dcterms:W3CDTF">2017-11-30T19:19:50Z</dcterms:modified>
</cp:coreProperties>
</file>