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ulo\2019\Presupuesto 2020\Asamblea Legislativa\Publicación Presupuesto 2020 Aprobado\"/>
    </mc:Choice>
  </mc:AlternateContent>
  <xr:revisionPtr revIDLastSave="0" documentId="13_ncr:1_{4D6F5987-5249-4B19-9E34-38DCE150876C}" xr6:coauthVersionLast="41" xr6:coauthVersionMax="41" xr10:uidLastSave="{00000000-0000-0000-0000-000000000000}"/>
  <bookViews>
    <workbookView xWindow="-108" yWindow="-108" windowWidth="23256" windowHeight="12600" tabRatio="776" xr2:uid="{D283A4C0-A8FA-4BA6-8285-DCCBA79A9041}"/>
  </bookViews>
  <sheets>
    <sheet name="PPTO 2020 APROBADO ASAMBLEA" sheetId="12" r:id="rId1"/>
    <sheet name="Cuadro R.H. y G.V." sheetId="2" state="hidden" r:id="rId2"/>
    <sheet name="Distribución Presupuesto" sheetId="3" state="hidden" r:id="rId3"/>
    <sheet name="Subpartidas con mayor crecimien" sheetId="4" state="hidden" r:id="rId4"/>
    <sheet name="Base Título" sheetId="5" state="hidden" r:id="rId5"/>
    <sheet name="Título" sheetId="8" state="hidden" r:id="rId6"/>
  </sheets>
  <externalReferences>
    <externalReference r:id="rId7"/>
  </externalReferences>
  <definedNames>
    <definedName name="_100">#REF!</definedName>
    <definedName name="_1000">#REF!</definedName>
    <definedName name="_1001">#REF!</definedName>
    <definedName name="_1002">#REF!</definedName>
    <definedName name="_1003">#REF!</definedName>
    <definedName name="_1004">#REF!</definedName>
    <definedName name="_1005">#REF!</definedName>
    <definedName name="_1006">#REF!</definedName>
    <definedName name="_1007">#REF!</definedName>
    <definedName name="_1008">#REF!</definedName>
    <definedName name="_1009">#REF!</definedName>
    <definedName name="_1010">#REF!</definedName>
    <definedName name="_1011">#REF!</definedName>
    <definedName name="_1012">#REF!</definedName>
    <definedName name="_1013">#REF!</definedName>
    <definedName name="_1014">#REF!</definedName>
    <definedName name="_1015">#REF!</definedName>
    <definedName name="_1016">#REF!</definedName>
    <definedName name="_1017">#REF!</definedName>
    <definedName name="_1018">#REF!</definedName>
    <definedName name="_1019">#REF!</definedName>
    <definedName name="_1020">#REF!</definedName>
    <definedName name="_1021">#REF!</definedName>
    <definedName name="_1022">#REF!</definedName>
    <definedName name="_1023">#REF!</definedName>
    <definedName name="_1024">#REF!</definedName>
    <definedName name="_1025">#REF!</definedName>
    <definedName name="_1026">#REF!</definedName>
    <definedName name="_1027">#REF!</definedName>
    <definedName name="_1028">#REF!</definedName>
    <definedName name="_1029">#REF!</definedName>
    <definedName name="_103">#REF!</definedName>
    <definedName name="_1030">#REF!</definedName>
    <definedName name="_1031">#REF!</definedName>
    <definedName name="_1032">#REF!</definedName>
    <definedName name="_1033">#REF!</definedName>
    <definedName name="_1034">#REF!</definedName>
    <definedName name="_1035">#REF!</definedName>
    <definedName name="_1036">#REF!</definedName>
    <definedName name="_1037">#REF!</definedName>
    <definedName name="_1038">#REF!</definedName>
    <definedName name="_1039">#REF!</definedName>
    <definedName name="_1040">#REF!</definedName>
    <definedName name="_1041">#REF!</definedName>
    <definedName name="_1042">#REF!</definedName>
    <definedName name="_1043">#REF!</definedName>
    <definedName name="_1044">#REF!</definedName>
    <definedName name="_1045">#REF!</definedName>
    <definedName name="_1046">#REF!</definedName>
    <definedName name="_1047">#REF!</definedName>
    <definedName name="_1048">#REF!</definedName>
    <definedName name="_1049">#REF!</definedName>
    <definedName name="_1050">#REF!</definedName>
    <definedName name="_1051">#REF!</definedName>
    <definedName name="_1052">#REF!</definedName>
    <definedName name="_1053">#REF!</definedName>
    <definedName name="_1054">#REF!</definedName>
    <definedName name="_1055">#REF!</definedName>
    <definedName name="_1056">#REF!</definedName>
    <definedName name="_1057">#REF!</definedName>
    <definedName name="_1058">#REF!</definedName>
    <definedName name="_1059">#REF!</definedName>
    <definedName name="_106">#REF!</definedName>
    <definedName name="_1060">#REF!</definedName>
    <definedName name="_1061">#REF!</definedName>
    <definedName name="_1062">#REF!</definedName>
    <definedName name="_1063">#REF!</definedName>
    <definedName name="_1064">#REF!</definedName>
    <definedName name="_1065">#REF!</definedName>
    <definedName name="_1066">#REF!</definedName>
    <definedName name="_1067">#REF!</definedName>
    <definedName name="_1068">#REF!</definedName>
    <definedName name="_1069">#REF!</definedName>
    <definedName name="_1070">#REF!</definedName>
    <definedName name="_1071">#REF!</definedName>
    <definedName name="_1072">#REF!</definedName>
    <definedName name="_1073">#REF!</definedName>
    <definedName name="_1074">#REF!</definedName>
    <definedName name="_1075">#REF!</definedName>
    <definedName name="_1076">#REF!</definedName>
    <definedName name="_1077">#REF!</definedName>
    <definedName name="_1078">#REF!</definedName>
    <definedName name="_1079">#REF!</definedName>
    <definedName name="_1080">#REF!</definedName>
    <definedName name="_1081">#REF!</definedName>
    <definedName name="_1082">#REF!</definedName>
    <definedName name="_1083">#REF!</definedName>
    <definedName name="_1084">#REF!</definedName>
    <definedName name="_1085">#REF!</definedName>
    <definedName name="_1086">#REF!</definedName>
    <definedName name="_1087">#REF!</definedName>
    <definedName name="_1088">#REF!</definedName>
    <definedName name="_1089">#REF!</definedName>
    <definedName name="_109">#REF!</definedName>
    <definedName name="_1090">#REF!</definedName>
    <definedName name="_1091">#REF!</definedName>
    <definedName name="_1092">#REF!</definedName>
    <definedName name="_1093">#REF!</definedName>
    <definedName name="_1094">#REF!</definedName>
    <definedName name="_1095">#REF!</definedName>
    <definedName name="_1096">#REF!</definedName>
    <definedName name="_1097">#REF!</definedName>
    <definedName name="_1098">#REF!</definedName>
    <definedName name="_1099">#REF!</definedName>
    <definedName name="_1100">#REF!</definedName>
    <definedName name="_1101">#REF!</definedName>
    <definedName name="_1102">#REF!</definedName>
    <definedName name="_1103">#REF!</definedName>
    <definedName name="_1104">#REF!</definedName>
    <definedName name="_1105">#REF!</definedName>
    <definedName name="_1106">#REF!</definedName>
    <definedName name="_1107">#REF!</definedName>
    <definedName name="_1108">#REF!</definedName>
    <definedName name="_1109">#REF!</definedName>
    <definedName name="_1110">#REF!</definedName>
    <definedName name="_1111">#REF!</definedName>
    <definedName name="_1112">#REF!</definedName>
    <definedName name="_1113">#REF!</definedName>
    <definedName name="_1114">#REF!</definedName>
    <definedName name="_1115">#REF!</definedName>
    <definedName name="_1116">#REF!</definedName>
    <definedName name="_1117">#REF!</definedName>
    <definedName name="_1118">#REF!</definedName>
    <definedName name="_1119">#REF!</definedName>
    <definedName name="_112">#REF!</definedName>
    <definedName name="_1120">#REF!</definedName>
    <definedName name="_1121">#REF!</definedName>
    <definedName name="_1122">#REF!</definedName>
    <definedName name="_1123">#REF!</definedName>
    <definedName name="_1124">#REF!</definedName>
    <definedName name="_1125">#REF!</definedName>
    <definedName name="_1126">#REF!</definedName>
    <definedName name="_1127">#REF!</definedName>
    <definedName name="_1128">#REF!</definedName>
    <definedName name="_1129">#REF!</definedName>
    <definedName name="_1130">#REF!</definedName>
    <definedName name="_1131">#REF!</definedName>
    <definedName name="_1132">#REF!</definedName>
    <definedName name="_1133">#REF!</definedName>
    <definedName name="_1134">#REF!</definedName>
    <definedName name="_1135">#REF!</definedName>
    <definedName name="_1136">#REF!</definedName>
    <definedName name="_1137">#REF!</definedName>
    <definedName name="_1138">#REF!</definedName>
    <definedName name="_1139">#REF!</definedName>
    <definedName name="_1140">#REF!</definedName>
    <definedName name="_1141">#REF!</definedName>
    <definedName name="_1142">#REF!</definedName>
    <definedName name="_1143">#REF!</definedName>
    <definedName name="_1144">#REF!</definedName>
    <definedName name="_1145">#REF!</definedName>
    <definedName name="_1146">#REF!</definedName>
    <definedName name="_1147">#REF!</definedName>
    <definedName name="_1148">#REF!</definedName>
    <definedName name="_1149">#REF!</definedName>
    <definedName name="_115">#REF!</definedName>
    <definedName name="_1150">#REF!</definedName>
    <definedName name="_1151">#REF!</definedName>
    <definedName name="_1152">#REF!</definedName>
    <definedName name="_1153">#REF!</definedName>
    <definedName name="_1154">#REF!</definedName>
    <definedName name="_1155">#REF!</definedName>
    <definedName name="_1156">#REF!</definedName>
    <definedName name="_1157">#REF!</definedName>
    <definedName name="_1158">#REF!</definedName>
    <definedName name="_1159">#REF!</definedName>
    <definedName name="_1160">#REF!</definedName>
    <definedName name="_1161">#REF!</definedName>
    <definedName name="_1162">#REF!</definedName>
    <definedName name="_1163">#REF!</definedName>
    <definedName name="_1164">#REF!</definedName>
    <definedName name="_1165">#REF!</definedName>
    <definedName name="_1166">#REF!</definedName>
    <definedName name="_1167">#REF!</definedName>
    <definedName name="_1168">#REF!</definedName>
    <definedName name="_1169">#REF!</definedName>
    <definedName name="_1170">#REF!</definedName>
    <definedName name="_1171">#REF!</definedName>
    <definedName name="_1172">#REF!</definedName>
    <definedName name="_1173">#REF!</definedName>
    <definedName name="_1174">#REF!</definedName>
    <definedName name="_1175">#REF!</definedName>
    <definedName name="_1176">#REF!</definedName>
    <definedName name="_1177">#REF!</definedName>
    <definedName name="_1178">#REF!</definedName>
    <definedName name="_1179">#REF!</definedName>
    <definedName name="_118">#REF!</definedName>
    <definedName name="_1180">#REF!</definedName>
    <definedName name="_1181">#REF!</definedName>
    <definedName name="_1182">#REF!</definedName>
    <definedName name="_1183">#REF!</definedName>
    <definedName name="_1184">#REF!</definedName>
    <definedName name="_1185">#REF!</definedName>
    <definedName name="_1186">#REF!</definedName>
    <definedName name="_1187">#REF!</definedName>
    <definedName name="_1188">#REF!</definedName>
    <definedName name="_1189">#REF!</definedName>
    <definedName name="_1190">#REF!</definedName>
    <definedName name="_1191">#REF!</definedName>
    <definedName name="_1192">#REF!</definedName>
    <definedName name="_1193">#REF!</definedName>
    <definedName name="_1194">#REF!</definedName>
    <definedName name="_1195">#REF!</definedName>
    <definedName name="_1196">#REF!</definedName>
    <definedName name="_1197">#REF!</definedName>
    <definedName name="_1198">#REF!</definedName>
    <definedName name="_1199">#REF!</definedName>
    <definedName name="_1200">#REF!</definedName>
    <definedName name="_1201">#REF!</definedName>
    <definedName name="_1202">#REF!</definedName>
    <definedName name="_1203">#REF!</definedName>
    <definedName name="_1204">#REF!</definedName>
    <definedName name="_1205">#REF!</definedName>
    <definedName name="_1206">#REF!</definedName>
    <definedName name="_1207">#REF!</definedName>
    <definedName name="_1208">#REF!</definedName>
    <definedName name="_1209">#REF!</definedName>
    <definedName name="_121">#REF!</definedName>
    <definedName name="_1210">#REF!</definedName>
    <definedName name="_1211">#REF!</definedName>
    <definedName name="_1212">#REF!</definedName>
    <definedName name="_1213">#REF!</definedName>
    <definedName name="_1214">#REF!</definedName>
    <definedName name="_1215">#REF!</definedName>
    <definedName name="_1216">#REF!</definedName>
    <definedName name="_1217">#REF!</definedName>
    <definedName name="_1218">#REF!</definedName>
    <definedName name="_1219">#REF!</definedName>
    <definedName name="_1220">#REF!</definedName>
    <definedName name="_1221">#REF!</definedName>
    <definedName name="_1222">#REF!</definedName>
    <definedName name="_1223">#REF!</definedName>
    <definedName name="_1224">#REF!</definedName>
    <definedName name="_1225">#REF!</definedName>
    <definedName name="_1226">#REF!</definedName>
    <definedName name="_1227">#REF!</definedName>
    <definedName name="_1228">#REF!</definedName>
    <definedName name="_1229">#REF!</definedName>
    <definedName name="_1230">#REF!</definedName>
    <definedName name="_1231">#REF!</definedName>
    <definedName name="_1232">#REF!</definedName>
    <definedName name="_1233">#REF!</definedName>
    <definedName name="_1234">#REF!</definedName>
    <definedName name="_1235">#REF!</definedName>
    <definedName name="_1236">#REF!</definedName>
    <definedName name="_1237">#REF!</definedName>
    <definedName name="_1238">#REF!</definedName>
    <definedName name="_1239">#REF!</definedName>
    <definedName name="_124">#REF!</definedName>
    <definedName name="_1240">#REF!</definedName>
    <definedName name="_1241">#REF!</definedName>
    <definedName name="_1242">#REF!</definedName>
    <definedName name="_1243">#REF!</definedName>
    <definedName name="_1244">#REF!</definedName>
    <definedName name="_1245">#REF!</definedName>
    <definedName name="_1246">#REF!</definedName>
    <definedName name="_1247">#REF!</definedName>
    <definedName name="_1248">#REF!</definedName>
    <definedName name="_1249">#REF!</definedName>
    <definedName name="_1250">#REF!</definedName>
    <definedName name="_1251">#REF!</definedName>
    <definedName name="_1252">#REF!</definedName>
    <definedName name="_1253">#REF!</definedName>
    <definedName name="_1254">#REF!</definedName>
    <definedName name="_1255">#REF!</definedName>
    <definedName name="_1256">#REF!</definedName>
    <definedName name="_1257">#REF!</definedName>
    <definedName name="_1258">#REF!</definedName>
    <definedName name="_1259">#REF!</definedName>
    <definedName name="_1260">#REF!</definedName>
    <definedName name="_1261">#REF!</definedName>
    <definedName name="_1262">#REF!</definedName>
    <definedName name="_1263">#REF!</definedName>
    <definedName name="_1264">#REF!</definedName>
    <definedName name="_1265">#REF!</definedName>
    <definedName name="_1266">#REF!</definedName>
    <definedName name="_1267">#REF!</definedName>
    <definedName name="_1268">#REF!</definedName>
    <definedName name="_1269">#REF!</definedName>
    <definedName name="_127">#REF!</definedName>
    <definedName name="_1270">#REF!</definedName>
    <definedName name="_1271">#REF!</definedName>
    <definedName name="_1272">#REF!</definedName>
    <definedName name="_1273">#REF!</definedName>
    <definedName name="_1274">#REF!</definedName>
    <definedName name="_1275">#REF!</definedName>
    <definedName name="_1276">#REF!</definedName>
    <definedName name="_1277">#REF!</definedName>
    <definedName name="_1278">#REF!</definedName>
    <definedName name="_1279">#REF!</definedName>
    <definedName name="_1280">#REF!</definedName>
    <definedName name="_1281">#REF!</definedName>
    <definedName name="_1282">#REF!</definedName>
    <definedName name="_1283">#REF!</definedName>
    <definedName name="_1284">#REF!</definedName>
    <definedName name="_1285">#REF!</definedName>
    <definedName name="_1286">#REF!</definedName>
    <definedName name="_1287">#REF!</definedName>
    <definedName name="_1288">#REF!</definedName>
    <definedName name="_1289">#REF!</definedName>
    <definedName name="_129">#REF!</definedName>
    <definedName name="_1290">#REF!</definedName>
    <definedName name="_1291">#REF!</definedName>
    <definedName name="_1292">#REF!</definedName>
    <definedName name="_1293">#REF!</definedName>
    <definedName name="_1294">#REF!</definedName>
    <definedName name="_1295">#REF!</definedName>
    <definedName name="_1296">#REF!</definedName>
    <definedName name="_1297">#REF!</definedName>
    <definedName name="_1298">#REF!</definedName>
    <definedName name="_1299">#REF!</definedName>
    <definedName name="_130">#REF!</definedName>
    <definedName name="_1300">#REF!</definedName>
    <definedName name="_1301">#REF!</definedName>
    <definedName name="_1302">#REF!</definedName>
    <definedName name="_1303">#REF!</definedName>
    <definedName name="_1304">#REF!</definedName>
    <definedName name="_1305">#REF!</definedName>
    <definedName name="_1306">#REF!</definedName>
    <definedName name="_1307">#REF!</definedName>
    <definedName name="_1308">#REF!</definedName>
    <definedName name="_1309">#REF!</definedName>
    <definedName name="_131">#REF!</definedName>
    <definedName name="_1310">#REF!</definedName>
    <definedName name="_1311">#REF!</definedName>
    <definedName name="_1312">#REF!</definedName>
    <definedName name="_1313">#REF!</definedName>
    <definedName name="_1314">#REF!</definedName>
    <definedName name="_1315">#REF!</definedName>
    <definedName name="_1316">#REF!</definedName>
    <definedName name="_1317">#REF!</definedName>
    <definedName name="_1318">#REF!</definedName>
    <definedName name="_1319">#REF!</definedName>
    <definedName name="_132">#REF!</definedName>
    <definedName name="_1320">#REF!</definedName>
    <definedName name="_1321">#REF!</definedName>
    <definedName name="_1322">#REF!</definedName>
    <definedName name="_1323">#REF!</definedName>
    <definedName name="_1324">#REF!</definedName>
    <definedName name="_1325">#REF!</definedName>
    <definedName name="_1326">#REF!</definedName>
    <definedName name="_1327">#REF!</definedName>
    <definedName name="_1328">#REF!</definedName>
    <definedName name="_1329">#REF!</definedName>
    <definedName name="_133">#REF!</definedName>
    <definedName name="_1330">#REF!</definedName>
    <definedName name="_1331">#REF!</definedName>
    <definedName name="_1332">#REF!</definedName>
    <definedName name="_1333">#REF!</definedName>
    <definedName name="_1334">#REF!</definedName>
    <definedName name="_1335">#REF!</definedName>
    <definedName name="_1336">#REF!</definedName>
    <definedName name="_1337">#REF!</definedName>
    <definedName name="_1338">#REF!</definedName>
    <definedName name="_1339">#REF!</definedName>
    <definedName name="_134">#REF!</definedName>
    <definedName name="_1340">#REF!</definedName>
    <definedName name="_1341">#REF!</definedName>
    <definedName name="_1342">#REF!</definedName>
    <definedName name="_1343">#REF!</definedName>
    <definedName name="_1344">#REF!</definedName>
    <definedName name="_1345">#REF!</definedName>
    <definedName name="_1346">#REF!</definedName>
    <definedName name="_1347">#REF!</definedName>
    <definedName name="_1348">#REF!</definedName>
    <definedName name="_1349">#REF!</definedName>
    <definedName name="_135">#REF!</definedName>
    <definedName name="_1350">#REF!</definedName>
    <definedName name="_1351">#REF!</definedName>
    <definedName name="_1352">#REF!</definedName>
    <definedName name="_1353">#REF!</definedName>
    <definedName name="_1354">#REF!</definedName>
    <definedName name="_1355">#REF!</definedName>
    <definedName name="_1356">#REF!</definedName>
    <definedName name="_1357">#REF!</definedName>
    <definedName name="_1358">#REF!</definedName>
    <definedName name="_1359">#REF!</definedName>
    <definedName name="_136">#REF!</definedName>
    <definedName name="_1360">#REF!</definedName>
    <definedName name="_1361">#REF!</definedName>
    <definedName name="_1362">#REF!</definedName>
    <definedName name="_1363">#REF!</definedName>
    <definedName name="_1364">#REF!</definedName>
    <definedName name="_1365">#REF!</definedName>
    <definedName name="_1366">#REF!</definedName>
    <definedName name="_1367">#REF!</definedName>
    <definedName name="_1368">#REF!</definedName>
    <definedName name="_1369">#REF!</definedName>
    <definedName name="_137">#REF!</definedName>
    <definedName name="_1370">#REF!</definedName>
    <definedName name="_1371">#REF!</definedName>
    <definedName name="_1372">#REF!</definedName>
    <definedName name="_1373">#REF!</definedName>
    <definedName name="_1374">#REF!</definedName>
    <definedName name="_1375">#REF!</definedName>
    <definedName name="_1376">#REF!</definedName>
    <definedName name="_1377">#REF!</definedName>
    <definedName name="_1378">#REF!</definedName>
    <definedName name="_1379">#REF!</definedName>
    <definedName name="_138">#REF!</definedName>
    <definedName name="_1380">#REF!</definedName>
    <definedName name="_1381">#REF!</definedName>
    <definedName name="_1382">#REF!</definedName>
    <definedName name="_1383">#REF!</definedName>
    <definedName name="_1384">#REF!</definedName>
    <definedName name="_1385">#REF!</definedName>
    <definedName name="_1386">#REF!</definedName>
    <definedName name="_1387">#REF!</definedName>
    <definedName name="_1388">#REF!</definedName>
    <definedName name="_1389">#REF!</definedName>
    <definedName name="_139">#REF!</definedName>
    <definedName name="_1390">#REF!</definedName>
    <definedName name="_1391">#REF!</definedName>
    <definedName name="_1392">#REF!</definedName>
    <definedName name="_1393">#REF!</definedName>
    <definedName name="_1394">#REF!</definedName>
    <definedName name="_1395">#REF!</definedName>
    <definedName name="_1396">#REF!</definedName>
    <definedName name="_1397">#REF!</definedName>
    <definedName name="_1398">#REF!</definedName>
    <definedName name="_1399">#REF!</definedName>
    <definedName name="_140">#REF!</definedName>
    <definedName name="_1400">#REF!</definedName>
    <definedName name="_1401">#REF!</definedName>
    <definedName name="_1402">#REF!</definedName>
    <definedName name="_1403">#REF!</definedName>
    <definedName name="_1404">#REF!</definedName>
    <definedName name="_1405">#REF!</definedName>
    <definedName name="_1406">#REF!</definedName>
    <definedName name="_1407">#REF!</definedName>
    <definedName name="_1408">#REF!</definedName>
    <definedName name="_1409">#REF!</definedName>
    <definedName name="_141">#REF!</definedName>
    <definedName name="_1410">#REF!</definedName>
    <definedName name="_1411">#REF!</definedName>
    <definedName name="_1412">#REF!</definedName>
    <definedName name="_1413">#REF!</definedName>
    <definedName name="_1414">#REF!</definedName>
    <definedName name="_1415">#REF!</definedName>
    <definedName name="_1416">#REF!</definedName>
    <definedName name="_1417">#REF!</definedName>
    <definedName name="_1418">#REF!</definedName>
    <definedName name="_1419">#REF!</definedName>
    <definedName name="_142">#REF!</definedName>
    <definedName name="_1420">#REF!</definedName>
    <definedName name="_1421">#REF!</definedName>
    <definedName name="_1422">#REF!</definedName>
    <definedName name="_1423">#REF!</definedName>
    <definedName name="_1424">#REF!</definedName>
    <definedName name="_1425">#REF!</definedName>
    <definedName name="_1426">#REF!</definedName>
    <definedName name="_1427">#REF!</definedName>
    <definedName name="_1428">#REF!</definedName>
    <definedName name="_1429">#REF!</definedName>
    <definedName name="_143">#REF!</definedName>
    <definedName name="_1430">#REF!</definedName>
    <definedName name="_1431">#REF!</definedName>
    <definedName name="_1432">#REF!</definedName>
    <definedName name="_1433">#REF!</definedName>
    <definedName name="_1434">#REF!</definedName>
    <definedName name="_1435">#REF!</definedName>
    <definedName name="_1436">#REF!</definedName>
    <definedName name="_1437">#REF!</definedName>
    <definedName name="_1438">#REF!</definedName>
    <definedName name="_1439">#REF!</definedName>
    <definedName name="_144">#REF!</definedName>
    <definedName name="_1440">#REF!</definedName>
    <definedName name="_1441">#REF!</definedName>
    <definedName name="_1442">#REF!</definedName>
    <definedName name="_1443">#REF!</definedName>
    <definedName name="_1444">#REF!</definedName>
    <definedName name="_1445">#REF!</definedName>
    <definedName name="_1446">#REF!</definedName>
    <definedName name="_1447">#REF!</definedName>
    <definedName name="_1448">#REF!</definedName>
    <definedName name="_1449">#REF!</definedName>
    <definedName name="_145">#REF!</definedName>
    <definedName name="_1450">#REF!</definedName>
    <definedName name="_1451">#REF!</definedName>
    <definedName name="_1452">#REF!</definedName>
    <definedName name="_1453">#REF!</definedName>
    <definedName name="_1454">#REF!</definedName>
    <definedName name="_1455">#REF!</definedName>
    <definedName name="_1456">#REF!</definedName>
    <definedName name="_1457">#REF!</definedName>
    <definedName name="_1458">#REF!</definedName>
    <definedName name="_1459">#REF!</definedName>
    <definedName name="_146">#REF!</definedName>
    <definedName name="_1460">#REF!</definedName>
    <definedName name="_1461">#REF!</definedName>
    <definedName name="_1462">#REF!</definedName>
    <definedName name="_1463">#REF!</definedName>
    <definedName name="_1464">#REF!</definedName>
    <definedName name="_1465">#REF!</definedName>
    <definedName name="_1466">#REF!</definedName>
    <definedName name="_1467">#REF!</definedName>
    <definedName name="_1468">#REF!</definedName>
    <definedName name="_1469">#REF!</definedName>
    <definedName name="_147">#REF!</definedName>
    <definedName name="_1470">#REF!</definedName>
    <definedName name="_1471">#REF!</definedName>
    <definedName name="_1472">#REF!</definedName>
    <definedName name="_1473">#REF!</definedName>
    <definedName name="_1474">#REF!</definedName>
    <definedName name="_1475">#REF!</definedName>
    <definedName name="_1476">#REF!</definedName>
    <definedName name="_1477">#REF!</definedName>
    <definedName name="_1478">#REF!</definedName>
    <definedName name="_1479">#REF!</definedName>
    <definedName name="_148">#REF!</definedName>
    <definedName name="_1480">#REF!</definedName>
    <definedName name="_1481">#REF!</definedName>
    <definedName name="_1482">#REF!</definedName>
    <definedName name="_1483">#REF!</definedName>
    <definedName name="_1484">#REF!</definedName>
    <definedName name="_1485">#REF!</definedName>
    <definedName name="_1486">#REF!</definedName>
    <definedName name="_1487">#REF!</definedName>
    <definedName name="_1488">#REF!</definedName>
    <definedName name="_1489">#REF!</definedName>
    <definedName name="_149">#REF!</definedName>
    <definedName name="_1490">#REF!</definedName>
    <definedName name="_1491">#REF!</definedName>
    <definedName name="_1492">#REF!</definedName>
    <definedName name="_1493">#REF!</definedName>
    <definedName name="_1494">#REF!</definedName>
    <definedName name="_1495">#REF!</definedName>
    <definedName name="_1496">#REF!</definedName>
    <definedName name="_1497">#REF!</definedName>
    <definedName name="_1498">#REF!</definedName>
    <definedName name="_1499">#REF!</definedName>
    <definedName name="_150">#REF!</definedName>
    <definedName name="_1500">#REF!</definedName>
    <definedName name="_1501">#REF!</definedName>
    <definedName name="_1502">#REF!</definedName>
    <definedName name="_1503">#REF!</definedName>
    <definedName name="_1504">#REF!</definedName>
    <definedName name="_1505">#REF!</definedName>
    <definedName name="_1506">#REF!</definedName>
    <definedName name="_1507">#REF!</definedName>
    <definedName name="_1508">#REF!</definedName>
    <definedName name="_1509">#REF!</definedName>
    <definedName name="_151">#REF!</definedName>
    <definedName name="_1510">#REF!</definedName>
    <definedName name="_1511">#REF!</definedName>
    <definedName name="_1512">#REF!</definedName>
    <definedName name="_1513">#REF!</definedName>
    <definedName name="_1514">#REF!</definedName>
    <definedName name="_1515">#REF!</definedName>
    <definedName name="_1516">#REF!</definedName>
    <definedName name="_1517">#REF!</definedName>
    <definedName name="_1518">#REF!</definedName>
    <definedName name="_1519">#REF!</definedName>
    <definedName name="_152">#REF!</definedName>
    <definedName name="_1520">#REF!</definedName>
    <definedName name="_1521">#REF!</definedName>
    <definedName name="_1522">#REF!</definedName>
    <definedName name="_1523">#REF!</definedName>
    <definedName name="_1524">#REF!</definedName>
    <definedName name="_1525">#REF!</definedName>
    <definedName name="_1526">#REF!</definedName>
    <definedName name="_1527">#REF!</definedName>
    <definedName name="_1528">#REF!</definedName>
    <definedName name="_1529">#REF!</definedName>
    <definedName name="_153">#REF!</definedName>
    <definedName name="_1530">#REF!</definedName>
    <definedName name="_1531">#REF!</definedName>
    <definedName name="_1532">#REF!</definedName>
    <definedName name="_1533">#REF!</definedName>
    <definedName name="_1534">#REF!</definedName>
    <definedName name="_1535">#REF!</definedName>
    <definedName name="_1536">#REF!</definedName>
    <definedName name="_1537">#REF!</definedName>
    <definedName name="_1538">#REF!</definedName>
    <definedName name="_1539">#REF!</definedName>
    <definedName name="_154">#REF!</definedName>
    <definedName name="_1540">#REF!</definedName>
    <definedName name="_1541">#REF!</definedName>
    <definedName name="_1542">#REF!</definedName>
    <definedName name="_1543">#REF!</definedName>
    <definedName name="_1544">#REF!</definedName>
    <definedName name="_1545">#REF!</definedName>
    <definedName name="_1546">#REF!</definedName>
    <definedName name="_1547">#REF!</definedName>
    <definedName name="_1548">#REF!</definedName>
    <definedName name="_1549">#REF!</definedName>
    <definedName name="_155">#REF!</definedName>
    <definedName name="_1550">#REF!</definedName>
    <definedName name="_1551">#REF!</definedName>
    <definedName name="_1552">#REF!</definedName>
    <definedName name="_1553">#REF!</definedName>
    <definedName name="_1554">#REF!</definedName>
    <definedName name="_1555">#REF!</definedName>
    <definedName name="_1556">#REF!</definedName>
    <definedName name="_1557">#REF!</definedName>
    <definedName name="_1558">#REF!</definedName>
    <definedName name="_1559">#REF!</definedName>
    <definedName name="_156">#REF!</definedName>
    <definedName name="_1560">#REF!</definedName>
    <definedName name="_1561">#REF!</definedName>
    <definedName name="_1562">#REF!</definedName>
    <definedName name="_1563">#REF!</definedName>
    <definedName name="_1564">#REF!</definedName>
    <definedName name="_1565">#REF!</definedName>
    <definedName name="_1566">#REF!</definedName>
    <definedName name="_1567">#REF!</definedName>
    <definedName name="_1568">#REF!</definedName>
    <definedName name="_1569">#REF!</definedName>
    <definedName name="_157">#REF!</definedName>
    <definedName name="_1570">#REF!</definedName>
    <definedName name="_1571">#REF!</definedName>
    <definedName name="_1572">#REF!</definedName>
    <definedName name="_1573">#REF!</definedName>
    <definedName name="_1574">#REF!</definedName>
    <definedName name="_1575">#REF!</definedName>
    <definedName name="_1576">#REF!</definedName>
    <definedName name="_1577">#REF!</definedName>
    <definedName name="_1578">#REF!</definedName>
    <definedName name="_1579">#REF!</definedName>
    <definedName name="_158">#REF!</definedName>
    <definedName name="_1580">#REF!</definedName>
    <definedName name="_1581">#REF!</definedName>
    <definedName name="_1582">#REF!</definedName>
    <definedName name="_1583">#REF!</definedName>
    <definedName name="_1584">#REF!</definedName>
    <definedName name="_1585">#REF!</definedName>
    <definedName name="_1586">#REF!</definedName>
    <definedName name="_1587">#REF!</definedName>
    <definedName name="_1588">#REF!</definedName>
    <definedName name="_1589">#REF!</definedName>
    <definedName name="_159">#REF!</definedName>
    <definedName name="_1590">#REF!</definedName>
    <definedName name="_1591">#REF!</definedName>
    <definedName name="_1592">#REF!</definedName>
    <definedName name="_1593">#REF!</definedName>
    <definedName name="_1594">#REF!</definedName>
    <definedName name="_1595">#REF!</definedName>
    <definedName name="_1596">#REF!</definedName>
    <definedName name="_1597">#REF!</definedName>
    <definedName name="_1598">#REF!</definedName>
    <definedName name="_1599">#REF!</definedName>
    <definedName name="_160">#REF!</definedName>
    <definedName name="_1600">#REF!</definedName>
    <definedName name="_1601">#REF!</definedName>
    <definedName name="_1602">#REF!</definedName>
    <definedName name="_1603">#REF!</definedName>
    <definedName name="_1604">#REF!</definedName>
    <definedName name="_1605">#REF!</definedName>
    <definedName name="_1606">#REF!</definedName>
    <definedName name="_1607">#REF!</definedName>
    <definedName name="_1608">#REF!</definedName>
    <definedName name="_1609">#REF!</definedName>
    <definedName name="_161">#REF!</definedName>
    <definedName name="_1610">#REF!</definedName>
    <definedName name="_1611">#REF!</definedName>
    <definedName name="_1612">#REF!</definedName>
    <definedName name="_1613">#REF!</definedName>
    <definedName name="_1614">#REF!</definedName>
    <definedName name="_1615">#REF!</definedName>
    <definedName name="_1616">#REF!</definedName>
    <definedName name="_1617">#REF!</definedName>
    <definedName name="_1618">#REF!</definedName>
    <definedName name="_1619">#REF!</definedName>
    <definedName name="_162">#REF!</definedName>
    <definedName name="_1620">#REF!</definedName>
    <definedName name="_1621">#REF!</definedName>
    <definedName name="_1622">#REF!</definedName>
    <definedName name="_1623">#REF!</definedName>
    <definedName name="_1624">#REF!</definedName>
    <definedName name="_1625">#REF!</definedName>
    <definedName name="_1626">#REF!</definedName>
    <definedName name="_1627">#REF!</definedName>
    <definedName name="_1628">#REF!</definedName>
    <definedName name="_1629">#REF!</definedName>
    <definedName name="_163">#REF!</definedName>
    <definedName name="_1630">#REF!</definedName>
    <definedName name="_1631">#REF!</definedName>
    <definedName name="_1632">#REF!</definedName>
    <definedName name="_1633">#REF!</definedName>
    <definedName name="_1634">#REF!</definedName>
    <definedName name="_1635">#REF!</definedName>
    <definedName name="_1636">#REF!</definedName>
    <definedName name="_1637">#REF!</definedName>
    <definedName name="_1638">#REF!</definedName>
    <definedName name="_1639">#REF!</definedName>
    <definedName name="_164">#REF!</definedName>
    <definedName name="_1640">#REF!</definedName>
    <definedName name="_1641">#REF!</definedName>
    <definedName name="_1642">#REF!</definedName>
    <definedName name="_1643">#REF!</definedName>
    <definedName name="_1644">#REF!</definedName>
    <definedName name="_1645">#REF!</definedName>
    <definedName name="_1646">#REF!</definedName>
    <definedName name="_1647">#REF!</definedName>
    <definedName name="_1648">#REF!</definedName>
    <definedName name="_1649">#REF!</definedName>
    <definedName name="_165">#REF!</definedName>
    <definedName name="_1650">#REF!</definedName>
    <definedName name="_1651">#REF!</definedName>
    <definedName name="_1652">#REF!</definedName>
    <definedName name="_1653">#REF!</definedName>
    <definedName name="_1654">#REF!</definedName>
    <definedName name="_1655">#REF!</definedName>
    <definedName name="_1656">#REF!</definedName>
    <definedName name="_1657">#REF!</definedName>
    <definedName name="_1658">#REF!</definedName>
    <definedName name="_1659">#REF!</definedName>
    <definedName name="_166">#REF!</definedName>
    <definedName name="_1660">#REF!</definedName>
    <definedName name="_1661">#REF!</definedName>
    <definedName name="_1662">#REF!</definedName>
    <definedName name="_1663">#REF!</definedName>
    <definedName name="_1664">#REF!</definedName>
    <definedName name="_1665">#REF!</definedName>
    <definedName name="_1666">#REF!</definedName>
    <definedName name="_1667">#REF!</definedName>
    <definedName name="_1668">#REF!</definedName>
    <definedName name="_1669">#REF!</definedName>
    <definedName name="_167">#REF!</definedName>
    <definedName name="_1670">#REF!</definedName>
    <definedName name="_1671">#REF!</definedName>
    <definedName name="_1672">#REF!</definedName>
    <definedName name="_1673">#REF!</definedName>
    <definedName name="_1674">#REF!</definedName>
    <definedName name="_1675">#REF!</definedName>
    <definedName name="_1676">#REF!</definedName>
    <definedName name="_1677">#REF!</definedName>
    <definedName name="_1678">#REF!</definedName>
    <definedName name="_1679">#REF!</definedName>
    <definedName name="_168">#REF!</definedName>
    <definedName name="_1680">#REF!</definedName>
    <definedName name="_1681">#REF!</definedName>
    <definedName name="_1682">#REF!</definedName>
    <definedName name="_1683">#REF!</definedName>
    <definedName name="_1684">#REF!</definedName>
    <definedName name="_1685">#REF!</definedName>
    <definedName name="_1686">#REF!</definedName>
    <definedName name="_1687">#REF!</definedName>
    <definedName name="_1688">#REF!</definedName>
    <definedName name="_1689">#REF!</definedName>
    <definedName name="_169">#REF!</definedName>
    <definedName name="_1690">#REF!</definedName>
    <definedName name="_1691">#REF!</definedName>
    <definedName name="_1692">#REF!</definedName>
    <definedName name="_1693">#REF!</definedName>
    <definedName name="_1694">#REF!</definedName>
    <definedName name="_1695">#REF!</definedName>
    <definedName name="_1696">#REF!</definedName>
    <definedName name="_1697">#REF!</definedName>
    <definedName name="_1698">#REF!</definedName>
    <definedName name="_1699">#REF!</definedName>
    <definedName name="_170">#REF!</definedName>
    <definedName name="_1700">#REF!</definedName>
    <definedName name="_1701">#REF!</definedName>
    <definedName name="_1702">#REF!</definedName>
    <definedName name="_1703">#REF!</definedName>
    <definedName name="_1704">#REF!</definedName>
    <definedName name="_1705">#REF!</definedName>
    <definedName name="_1706">#REF!</definedName>
    <definedName name="_1707">#REF!</definedName>
    <definedName name="_1708">#REF!</definedName>
    <definedName name="_1709">#REF!</definedName>
    <definedName name="_171">#REF!</definedName>
    <definedName name="_1710">#REF!</definedName>
    <definedName name="_1711">#REF!</definedName>
    <definedName name="_1712">#REF!</definedName>
    <definedName name="_1713">#REF!</definedName>
    <definedName name="_1714">#REF!</definedName>
    <definedName name="_1715">#REF!</definedName>
    <definedName name="_1716">#REF!</definedName>
    <definedName name="_1717">#REF!</definedName>
    <definedName name="_1718">#REF!</definedName>
    <definedName name="_1719">#REF!</definedName>
    <definedName name="_172">#REF!</definedName>
    <definedName name="_1720">#REF!</definedName>
    <definedName name="_1721">#REF!</definedName>
    <definedName name="_1722">#REF!</definedName>
    <definedName name="_1723">#REF!</definedName>
    <definedName name="_1724">#REF!</definedName>
    <definedName name="_1725">#REF!</definedName>
    <definedName name="_1726">#REF!</definedName>
    <definedName name="_1727">#REF!</definedName>
    <definedName name="_1728">#REF!</definedName>
    <definedName name="_1729">#REF!</definedName>
    <definedName name="_173">#REF!</definedName>
    <definedName name="_1730">#REF!</definedName>
    <definedName name="_1731">#REF!</definedName>
    <definedName name="_1732">#REF!</definedName>
    <definedName name="_1733">#REF!</definedName>
    <definedName name="_1734">#REF!</definedName>
    <definedName name="_1735">#REF!</definedName>
    <definedName name="_1736">#REF!</definedName>
    <definedName name="_1737">#REF!</definedName>
    <definedName name="_1738">#REF!</definedName>
    <definedName name="_1739">#REF!</definedName>
    <definedName name="_174">#REF!</definedName>
    <definedName name="_1740">#REF!</definedName>
    <definedName name="_1741">#REF!</definedName>
    <definedName name="_1742">#REF!</definedName>
    <definedName name="_1743">#REF!</definedName>
    <definedName name="_1744">#REF!</definedName>
    <definedName name="_1745">#REF!</definedName>
    <definedName name="_1746">#REF!</definedName>
    <definedName name="_1747">#REF!</definedName>
    <definedName name="_1748">#REF!</definedName>
    <definedName name="_1749">#REF!</definedName>
    <definedName name="_175">#REF!</definedName>
    <definedName name="_1750">#REF!</definedName>
    <definedName name="_1751">#REF!</definedName>
    <definedName name="_1752">#REF!</definedName>
    <definedName name="_1753">#REF!</definedName>
    <definedName name="_1754">#REF!</definedName>
    <definedName name="_1755">#REF!</definedName>
    <definedName name="_1756">#REF!</definedName>
    <definedName name="_1757">#REF!</definedName>
    <definedName name="_1758">#REF!</definedName>
    <definedName name="_1759">#REF!</definedName>
    <definedName name="_176">#REF!</definedName>
    <definedName name="_1760">#REF!</definedName>
    <definedName name="_1761">#REF!</definedName>
    <definedName name="_1762">#REF!</definedName>
    <definedName name="_1763">#REF!</definedName>
    <definedName name="_1764">#REF!</definedName>
    <definedName name="_1765">#REF!</definedName>
    <definedName name="_1766">#REF!</definedName>
    <definedName name="_1767">#REF!</definedName>
    <definedName name="_1768">#REF!</definedName>
    <definedName name="_1769">#REF!</definedName>
    <definedName name="_177">#REF!</definedName>
    <definedName name="_1770">#REF!</definedName>
    <definedName name="_1771">#REF!</definedName>
    <definedName name="_1772">#REF!</definedName>
    <definedName name="_1773">#REF!</definedName>
    <definedName name="_1774">#REF!</definedName>
    <definedName name="_1775">#REF!</definedName>
    <definedName name="_1776">#REF!</definedName>
    <definedName name="_1777">#REF!</definedName>
    <definedName name="_1778">#REF!</definedName>
    <definedName name="_1779">#REF!</definedName>
    <definedName name="_178">#REF!</definedName>
    <definedName name="_1780">#REF!</definedName>
    <definedName name="_1781">#REF!</definedName>
    <definedName name="_1782">#REF!</definedName>
    <definedName name="_1783">#REF!</definedName>
    <definedName name="_1784">#REF!</definedName>
    <definedName name="_1785">#REF!</definedName>
    <definedName name="_1786">#REF!</definedName>
    <definedName name="_1787">#REF!</definedName>
    <definedName name="_1788">#REF!</definedName>
    <definedName name="_1789">#REF!</definedName>
    <definedName name="_179">#REF!</definedName>
    <definedName name="_1790">#REF!</definedName>
    <definedName name="_1791">#REF!</definedName>
    <definedName name="_1792">#REF!</definedName>
    <definedName name="_1793">#REF!</definedName>
    <definedName name="_1794">#REF!</definedName>
    <definedName name="_1795">#REF!</definedName>
    <definedName name="_1796">#REF!</definedName>
    <definedName name="_1797">#REF!</definedName>
    <definedName name="_1798">#REF!</definedName>
    <definedName name="_1799">#REF!</definedName>
    <definedName name="_180">#REF!</definedName>
    <definedName name="_1800">#REF!</definedName>
    <definedName name="_1801">#REF!</definedName>
    <definedName name="_1802">#REF!</definedName>
    <definedName name="_1803">#REF!</definedName>
    <definedName name="_1804">#REF!</definedName>
    <definedName name="_1805">#REF!</definedName>
    <definedName name="_1806">#REF!</definedName>
    <definedName name="_1807">#REF!</definedName>
    <definedName name="_1808">#REF!</definedName>
    <definedName name="_1809">#REF!</definedName>
    <definedName name="_181">#REF!</definedName>
    <definedName name="_1810">#REF!</definedName>
    <definedName name="_1811">#REF!</definedName>
    <definedName name="_1812">#REF!</definedName>
    <definedName name="_1813">#REF!</definedName>
    <definedName name="_1814">#REF!</definedName>
    <definedName name="_1815">#REF!</definedName>
    <definedName name="_1816">#REF!</definedName>
    <definedName name="_1817">#REF!</definedName>
    <definedName name="_1818">#REF!</definedName>
    <definedName name="_1819">#REF!</definedName>
    <definedName name="_182">#REF!</definedName>
    <definedName name="_1820">#REF!</definedName>
    <definedName name="_1821">#REF!</definedName>
    <definedName name="_1822">#REF!</definedName>
    <definedName name="_1823">#REF!</definedName>
    <definedName name="_1824">#REF!</definedName>
    <definedName name="_1825">#REF!</definedName>
    <definedName name="_1826">#REF!</definedName>
    <definedName name="_1827">#REF!</definedName>
    <definedName name="_1828">#REF!</definedName>
    <definedName name="_1829">#REF!</definedName>
    <definedName name="_183">#REF!</definedName>
    <definedName name="_1830">#REF!</definedName>
    <definedName name="_1831">#REF!</definedName>
    <definedName name="_1832">#REF!</definedName>
    <definedName name="_1833">#REF!</definedName>
    <definedName name="_1834">#REF!</definedName>
    <definedName name="_1835">#REF!</definedName>
    <definedName name="_1836">#REF!</definedName>
    <definedName name="_1837">#REF!</definedName>
    <definedName name="_1838">#REF!</definedName>
    <definedName name="_1839">#REF!</definedName>
    <definedName name="_184">#REF!</definedName>
    <definedName name="_1840">#REF!</definedName>
    <definedName name="_1841">#REF!</definedName>
    <definedName name="_1842">#REF!</definedName>
    <definedName name="_1843">#REF!</definedName>
    <definedName name="_1844">#REF!</definedName>
    <definedName name="_1845">#REF!</definedName>
    <definedName name="_1846">#REF!</definedName>
    <definedName name="_1847">#REF!</definedName>
    <definedName name="_1848">#REF!</definedName>
    <definedName name="_1849">#REF!</definedName>
    <definedName name="_185">#REF!</definedName>
    <definedName name="_1850">#REF!</definedName>
    <definedName name="_1851">#REF!</definedName>
    <definedName name="_1852">#REF!</definedName>
    <definedName name="_1853">#REF!</definedName>
    <definedName name="_1854">#REF!</definedName>
    <definedName name="_1855">#REF!</definedName>
    <definedName name="_1856">#REF!</definedName>
    <definedName name="_1857">#REF!</definedName>
    <definedName name="_1858">#REF!</definedName>
    <definedName name="_1859">#REF!</definedName>
    <definedName name="_186">#REF!</definedName>
    <definedName name="_1860">#REF!</definedName>
    <definedName name="_1861">#REF!</definedName>
    <definedName name="_1862">#REF!</definedName>
    <definedName name="_1863">#REF!</definedName>
    <definedName name="_1864">#REF!</definedName>
    <definedName name="_1865">#REF!</definedName>
    <definedName name="_1866">#REF!</definedName>
    <definedName name="_1867">#REF!</definedName>
    <definedName name="_1868">#REF!</definedName>
    <definedName name="_1869">#REF!</definedName>
    <definedName name="_187">#REF!</definedName>
    <definedName name="_1870">#REF!</definedName>
    <definedName name="_1871">#REF!</definedName>
    <definedName name="_1872">#REF!</definedName>
    <definedName name="_1873">#REF!</definedName>
    <definedName name="_1874">#REF!</definedName>
    <definedName name="_1875">#REF!</definedName>
    <definedName name="_1876">#REF!</definedName>
    <definedName name="_1877">#REF!</definedName>
    <definedName name="_1878">#REF!</definedName>
    <definedName name="_1879">#REF!</definedName>
    <definedName name="_188">#REF!</definedName>
    <definedName name="_1880">#REF!</definedName>
    <definedName name="_1881">#REF!</definedName>
    <definedName name="_1882">#REF!</definedName>
    <definedName name="_1883">#REF!</definedName>
    <definedName name="_1884">#REF!</definedName>
    <definedName name="_1885">#REF!</definedName>
    <definedName name="_1886">#REF!</definedName>
    <definedName name="_1887">#REF!</definedName>
    <definedName name="_1888">#REF!</definedName>
    <definedName name="_1889">#REF!</definedName>
    <definedName name="_189">#REF!</definedName>
    <definedName name="_1890">#REF!</definedName>
    <definedName name="_1891">#REF!</definedName>
    <definedName name="_1892">#REF!</definedName>
    <definedName name="_1893">#REF!</definedName>
    <definedName name="_1894">#REF!</definedName>
    <definedName name="_1895">#REF!</definedName>
    <definedName name="_1896">#REF!</definedName>
    <definedName name="_1897">#REF!</definedName>
    <definedName name="_1898">#REF!</definedName>
    <definedName name="_1899">#REF!</definedName>
    <definedName name="_19">#REF!</definedName>
    <definedName name="_190">#REF!</definedName>
    <definedName name="_1900">#REF!</definedName>
    <definedName name="_1901">#REF!</definedName>
    <definedName name="_1902">#REF!</definedName>
    <definedName name="_1903">#REF!</definedName>
    <definedName name="_1904">#REF!</definedName>
    <definedName name="_1905">#REF!</definedName>
    <definedName name="_1906">#REF!</definedName>
    <definedName name="_1907">#REF!</definedName>
    <definedName name="_1908">#REF!</definedName>
    <definedName name="_1909">#REF!</definedName>
    <definedName name="_191">#REF!</definedName>
    <definedName name="_1910">#REF!</definedName>
    <definedName name="_1911">#REF!</definedName>
    <definedName name="_1912">#REF!</definedName>
    <definedName name="_1913">#REF!</definedName>
    <definedName name="_1914">#REF!</definedName>
    <definedName name="_1915">#REF!</definedName>
    <definedName name="_1916">#REF!</definedName>
    <definedName name="_1917">#REF!</definedName>
    <definedName name="_1918">#REF!</definedName>
    <definedName name="_1919">#REF!</definedName>
    <definedName name="_192">#REF!</definedName>
    <definedName name="_1920">#REF!</definedName>
    <definedName name="_1921">#REF!</definedName>
    <definedName name="_1922">#REF!</definedName>
    <definedName name="_1923">#REF!</definedName>
    <definedName name="_1924">#REF!</definedName>
    <definedName name="_1925">#REF!</definedName>
    <definedName name="_1926">#REF!</definedName>
    <definedName name="_1927">#REF!</definedName>
    <definedName name="_1928">#REF!</definedName>
    <definedName name="_1929">#REF!</definedName>
    <definedName name="_193">#REF!</definedName>
    <definedName name="_1930">#REF!</definedName>
    <definedName name="_1931">#REF!</definedName>
    <definedName name="_1932">#REF!</definedName>
    <definedName name="_1933">#REF!</definedName>
    <definedName name="_1934">#REF!</definedName>
    <definedName name="_1935">#REF!</definedName>
    <definedName name="_1936">#REF!</definedName>
    <definedName name="_1937">#REF!</definedName>
    <definedName name="_1938">#REF!</definedName>
    <definedName name="_1939">#REF!</definedName>
    <definedName name="_194">#REF!</definedName>
    <definedName name="_1940">#REF!</definedName>
    <definedName name="_1941">#REF!</definedName>
    <definedName name="_1942">#REF!</definedName>
    <definedName name="_1943">#REF!</definedName>
    <definedName name="_1944">#REF!</definedName>
    <definedName name="_1945">#REF!</definedName>
    <definedName name="_1946">#REF!</definedName>
    <definedName name="_1947">#REF!</definedName>
    <definedName name="_1948">#REF!</definedName>
    <definedName name="_1949">#REF!</definedName>
    <definedName name="_195">#REF!</definedName>
    <definedName name="_1950">#REF!</definedName>
    <definedName name="_1951">#REF!</definedName>
    <definedName name="_1952">#REF!</definedName>
    <definedName name="_1953">#REF!</definedName>
    <definedName name="_1954">#REF!</definedName>
    <definedName name="_1955">#REF!</definedName>
    <definedName name="_1956">#REF!</definedName>
    <definedName name="_1957">#REF!</definedName>
    <definedName name="_1958">#REF!</definedName>
    <definedName name="_1959">#REF!</definedName>
    <definedName name="_196">#REF!</definedName>
    <definedName name="_1960">#REF!</definedName>
    <definedName name="_1961">#REF!</definedName>
    <definedName name="_1962">#REF!</definedName>
    <definedName name="_1963">#REF!</definedName>
    <definedName name="_1964">#REF!</definedName>
    <definedName name="_1965">#REF!</definedName>
    <definedName name="_1966">#REF!</definedName>
    <definedName name="_1967">#REF!</definedName>
    <definedName name="_1968">#REF!</definedName>
    <definedName name="_1969">#REF!</definedName>
    <definedName name="_197">#REF!</definedName>
    <definedName name="_1970">#REF!</definedName>
    <definedName name="_1971">#REF!</definedName>
    <definedName name="_1972">#REF!</definedName>
    <definedName name="_1973">#REF!</definedName>
    <definedName name="_1974">#REF!</definedName>
    <definedName name="_1975">#REF!</definedName>
    <definedName name="_1976">#REF!</definedName>
    <definedName name="_1977">#REF!</definedName>
    <definedName name="_1978">#REF!</definedName>
    <definedName name="_1979">#REF!</definedName>
    <definedName name="_198">#REF!</definedName>
    <definedName name="_1980">#REF!</definedName>
    <definedName name="_1981">#REF!</definedName>
    <definedName name="_1982">#REF!</definedName>
    <definedName name="_1983">#REF!</definedName>
    <definedName name="_1984">#REF!</definedName>
    <definedName name="_1985">#REF!</definedName>
    <definedName name="_1986">#REF!</definedName>
    <definedName name="_1987">#REF!</definedName>
    <definedName name="_1988">#REF!</definedName>
    <definedName name="_1989">#REF!</definedName>
    <definedName name="_199">#REF!</definedName>
    <definedName name="_1990">#REF!</definedName>
    <definedName name="_1991">#REF!</definedName>
    <definedName name="_1992">#REF!</definedName>
    <definedName name="_1993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200">#REF!</definedName>
    <definedName name="_2000">#REF!</definedName>
    <definedName name="_2001">#REF!</definedName>
    <definedName name="_2002">#REF!</definedName>
    <definedName name="_2003">#REF!</definedName>
    <definedName name="_2004">#REF!</definedName>
    <definedName name="_2005">#REF!</definedName>
    <definedName name="_2006">#REF!</definedName>
    <definedName name="_2007">#REF!</definedName>
    <definedName name="_2008">#REF!</definedName>
    <definedName name="_2009">#REF!</definedName>
    <definedName name="_201">#REF!</definedName>
    <definedName name="_2010">#REF!</definedName>
    <definedName name="_2011">#REF!</definedName>
    <definedName name="_2012">#REF!</definedName>
    <definedName name="_2013">#REF!</definedName>
    <definedName name="_2014">#REF!</definedName>
    <definedName name="_2015">#REF!</definedName>
    <definedName name="_2016">#REF!</definedName>
    <definedName name="_2017">#REF!</definedName>
    <definedName name="_2018">#REF!</definedName>
    <definedName name="_2019">#REF!</definedName>
    <definedName name="_202">#REF!</definedName>
    <definedName name="_2020">#REF!</definedName>
    <definedName name="_2021">#REF!</definedName>
    <definedName name="_2022">#REF!</definedName>
    <definedName name="_2023">#REF!</definedName>
    <definedName name="_2024">#REF!</definedName>
    <definedName name="_2025">#REF!</definedName>
    <definedName name="_2026">#REF!</definedName>
    <definedName name="_2027">#REF!</definedName>
    <definedName name="_2028">#REF!</definedName>
    <definedName name="_2029">#REF!</definedName>
    <definedName name="_203">#REF!</definedName>
    <definedName name="_2030">#REF!</definedName>
    <definedName name="_2031">#REF!</definedName>
    <definedName name="_2032">#REF!</definedName>
    <definedName name="_2033">#REF!</definedName>
    <definedName name="_2034">#REF!</definedName>
    <definedName name="_2035">#REF!</definedName>
    <definedName name="_2036">#REF!</definedName>
    <definedName name="_2037">#REF!</definedName>
    <definedName name="_2038">#REF!</definedName>
    <definedName name="_2039">#REF!</definedName>
    <definedName name="_204">#REF!</definedName>
    <definedName name="_2040">#REF!</definedName>
    <definedName name="_2041">#REF!</definedName>
    <definedName name="_2042">#REF!</definedName>
    <definedName name="_2043">#REF!</definedName>
    <definedName name="_2044">#REF!</definedName>
    <definedName name="_2045">#REF!</definedName>
    <definedName name="_2046">#REF!</definedName>
    <definedName name="_2047">#REF!</definedName>
    <definedName name="_2048">#REF!</definedName>
    <definedName name="_2049">#REF!</definedName>
    <definedName name="_205">#REF!</definedName>
    <definedName name="_2050">#REF!</definedName>
    <definedName name="_2051">#REF!</definedName>
    <definedName name="_2052">#REF!</definedName>
    <definedName name="_2053">#REF!</definedName>
    <definedName name="_2054">#REF!</definedName>
    <definedName name="_2055">#REF!</definedName>
    <definedName name="_2056">#REF!</definedName>
    <definedName name="_2057">#REF!</definedName>
    <definedName name="_2058">#REF!</definedName>
    <definedName name="_2059">#REF!</definedName>
    <definedName name="_206">#REF!</definedName>
    <definedName name="_2060">#REF!</definedName>
    <definedName name="_2061">#REF!</definedName>
    <definedName name="_2062">#REF!</definedName>
    <definedName name="_2063">#REF!</definedName>
    <definedName name="_2064">#REF!</definedName>
    <definedName name="_2065">#REF!</definedName>
    <definedName name="_2066">#REF!</definedName>
    <definedName name="_2067">#REF!</definedName>
    <definedName name="_2068">#REF!</definedName>
    <definedName name="_2069">#REF!</definedName>
    <definedName name="_207">#REF!</definedName>
    <definedName name="_2070">#REF!</definedName>
    <definedName name="_2071">#REF!</definedName>
    <definedName name="_2072">#REF!</definedName>
    <definedName name="_2073">#REF!</definedName>
    <definedName name="_2074">#REF!</definedName>
    <definedName name="_2075">#REF!</definedName>
    <definedName name="_2076">#REF!</definedName>
    <definedName name="_2077">#REF!</definedName>
    <definedName name="_2078">#REF!</definedName>
    <definedName name="_2079">#REF!</definedName>
    <definedName name="_208">#REF!</definedName>
    <definedName name="_2080">#REF!</definedName>
    <definedName name="_2081">#REF!</definedName>
    <definedName name="_2082">#REF!</definedName>
    <definedName name="_2083">#REF!</definedName>
    <definedName name="_2084">#REF!</definedName>
    <definedName name="_2085">#REF!</definedName>
    <definedName name="_2086">#REF!</definedName>
    <definedName name="_2087">#REF!</definedName>
    <definedName name="_2088">#REF!</definedName>
    <definedName name="_2089">#REF!</definedName>
    <definedName name="_209">#REF!</definedName>
    <definedName name="_2090">#REF!</definedName>
    <definedName name="_2091">#REF!</definedName>
    <definedName name="_2092">#REF!</definedName>
    <definedName name="_2093">#REF!</definedName>
    <definedName name="_2094">#REF!</definedName>
    <definedName name="_2095">#REF!</definedName>
    <definedName name="_2096">#REF!</definedName>
    <definedName name="_2097">#REF!</definedName>
    <definedName name="_2098">#REF!</definedName>
    <definedName name="_2099">#REF!</definedName>
    <definedName name="_210">#REF!</definedName>
    <definedName name="_2100">#REF!</definedName>
    <definedName name="_2101">#REF!</definedName>
    <definedName name="_2102">#REF!</definedName>
    <definedName name="_2103">#REF!</definedName>
    <definedName name="_2104">#REF!</definedName>
    <definedName name="_2105">#REF!</definedName>
    <definedName name="_2106">#REF!</definedName>
    <definedName name="_2107">#REF!</definedName>
    <definedName name="_2108">#REF!</definedName>
    <definedName name="_2109">#REF!</definedName>
    <definedName name="_211">#REF!</definedName>
    <definedName name="_2110">#REF!</definedName>
    <definedName name="_2111">#REF!</definedName>
    <definedName name="_2112">#REF!</definedName>
    <definedName name="_2113">#REF!</definedName>
    <definedName name="_2114">#REF!</definedName>
    <definedName name="_2115">#REF!</definedName>
    <definedName name="_2116">#REF!</definedName>
    <definedName name="_2117">#REF!</definedName>
    <definedName name="_2118">#REF!</definedName>
    <definedName name="_2119">#REF!</definedName>
    <definedName name="_212">#REF!</definedName>
    <definedName name="_2120">#REF!</definedName>
    <definedName name="_2121">#REF!</definedName>
    <definedName name="_2122">#REF!</definedName>
    <definedName name="_2123">#REF!</definedName>
    <definedName name="_2124">#REF!</definedName>
    <definedName name="_2125">#REF!</definedName>
    <definedName name="_2126">#REF!</definedName>
    <definedName name="_2127">#REF!</definedName>
    <definedName name="_2128">#REF!</definedName>
    <definedName name="_2129">#REF!</definedName>
    <definedName name="_213">#REF!</definedName>
    <definedName name="_2130">#REF!</definedName>
    <definedName name="_2131">#REF!</definedName>
    <definedName name="_2132">#REF!</definedName>
    <definedName name="_2133">#REF!</definedName>
    <definedName name="_2134">#REF!</definedName>
    <definedName name="_2135">#REF!</definedName>
    <definedName name="_2136">#REF!</definedName>
    <definedName name="_2137">#REF!</definedName>
    <definedName name="_2138">#REF!</definedName>
    <definedName name="_2139">#REF!</definedName>
    <definedName name="_214">#REF!</definedName>
    <definedName name="_2140">#REF!</definedName>
    <definedName name="_2141">#REF!</definedName>
    <definedName name="_2142">#REF!</definedName>
    <definedName name="_2143">#REF!</definedName>
    <definedName name="_2144">#REF!</definedName>
    <definedName name="_2145">#REF!</definedName>
    <definedName name="_2146">#REF!</definedName>
    <definedName name="_2147">#REF!</definedName>
    <definedName name="_2148">#REF!</definedName>
    <definedName name="_2149">#REF!</definedName>
    <definedName name="_215">#REF!</definedName>
    <definedName name="_2150">#REF!</definedName>
    <definedName name="_2151">#REF!</definedName>
    <definedName name="_2152">#REF!</definedName>
    <definedName name="_2153">#REF!</definedName>
    <definedName name="_2154">#REF!</definedName>
    <definedName name="_2155">#REF!</definedName>
    <definedName name="_2156">#REF!</definedName>
    <definedName name="_2157">#REF!</definedName>
    <definedName name="_2158">#REF!</definedName>
    <definedName name="_2159">#REF!</definedName>
    <definedName name="_216">#REF!</definedName>
    <definedName name="_2160">#REF!</definedName>
    <definedName name="_2161">#REF!</definedName>
    <definedName name="_2162">#REF!</definedName>
    <definedName name="_2163">#REF!</definedName>
    <definedName name="_2164">#REF!</definedName>
    <definedName name="_2165">#REF!</definedName>
    <definedName name="_2166">#REF!</definedName>
    <definedName name="_2167">#REF!</definedName>
    <definedName name="_2168">#REF!</definedName>
    <definedName name="_2169">#REF!</definedName>
    <definedName name="_217">#REF!</definedName>
    <definedName name="_2170">#REF!</definedName>
    <definedName name="_2171">#REF!</definedName>
    <definedName name="_2172">#REF!</definedName>
    <definedName name="_2173">#REF!</definedName>
    <definedName name="_2174">#REF!</definedName>
    <definedName name="_2175">#REF!</definedName>
    <definedName name="_2176">#REF!</definedName>
    <definedName name="_2177">#REF!</definedName>
    <definedName name="_2178">#REF!</definedName>
    <definedName name="_2179">#REF!</definedName>
    <definedName name="_218">#REF!</definedName>
    <definedName name="_2180">#REF!</definedName>
    <definedName name="_2181">#REF!</definedName>
    <definedName name="_2182">#REF!</definedName>
    <definedName name="_2183">#REF!</definedName>
    <definedName name="_2184">#REF!</definedName>
    <definedName name="_2185">#REF!</definedName>
    <definedName name="_2186">#REF!</definedName>
    <definedName name="_2187">#REF!</definedName>
    <definedName name="_2188">#REF!</definedName>
    <definedName name="_2189">#REF!</definedName>
    <definedName name="_219">#REF!</definedName>
    <definedName name="_2190">#REF!</definedName>
    <definedName name="_2191">#REF!</definedName>
    <definedName name="_2192">#REF!</definedName>
    <definedName name="_2193">#REF!</definedName>
    <definedName name="_2194">#REF!</definedName>
    <definedName name="_2195">#REF!</definedName>
    <definedName name="_2196">#REF!</definedName>
    <definedName name="_2197">#REF!</definedName>
    <definedName name="_2198">#REF!</definedName>
    <definedName name="_2199">#REF!</definedName>
    <definedName name="_22">#REF!</definedName>
    <definedName name="_220">#REF!</definedName>
    <definedName name="_2200">#REF!</definedName>
    <definedName name="_2201">#REF!</definedName>
    <definedName name="_2202">#REF!</definedName>
    <definedName name="_2203">#REF!</definedName>
    <definedName name="_2204">#REF!</definedName>
    <definedName name="_2205">#REF!</definedName>
    <definedName name="_2206">#REF!</definedName>
    <definedName name="_2207">#REF!</definedName>
    <definedName name="_2208">#REF!</definedName>
    <definedName name="_2209">#REF!</definedName>
    <definedName name="_221">#REF!</definedName>
    <definedName name="_2210">#REF!</definedName>
    <definedName name="_2211">#REF!</definedName>
    <definedName name="_2212">#REF!</definedName>
    <definedName name="_2213">#REF!</definedName>
    <definedName name="_2214">#REF!</definedName>
    <definedName name="_2215">#REF!</definedName>
    <definedName name="_2216">#REF!</definedName>
    <definedName name="_2217">#REF!</definedName>
    <definedName name="_2218">#REF!</definedName>
    <definedName name="_2219">#REF!</definedName>
    <definedName name="_222">#REF!</definedName>
    <definedName name="_2220">#REF!</definedName>
    <definedName name="_2221">#REF!</definedName>
    <definedName name="_2222">#REF!</definedName>
    <definedName name="_2223">#REF!</definedName>
    <definedName name="_2224">#REF!</definedName>
    <definedName name="_2225">#REF!</definedName>
    <definedName name="_2226">#REF!</definedName>
    <definedName name="_2227">#REF!</definedName>
    <definedName name="_2228">#REF!</definedName>
    <definedName name="_2229">#REF!</definedName>
    <definedName name="_223">#REF!</definedName>
    <definedName name="_2230">#REF!</definedName>
    <definedName name="_2231">#REF!</definedName>
    <definedName name="_2232">#REF!</definedName>
    <definedName name="_2233">#REF!</definedName>
    <definedName name="_2234">#REF!</definedName>
    <definedName name="_2235">#REF!</definedName>
    <definedName name="_2236">#REF!</definedName>
    <definedName name="_2237">#REF!</definedName>
    <definedName name="_2238">#REF!</definedName>
    <definedName name="_2239">#REF!</definedName>
    <definedName name="_224">#REF!</definedName>
    <definedName name="_2240">#REF!</definedName>
    <definedName name="_2241">#REF!</definedName>
    <definedName name="_2242">#REF!</definedName>
    <definedName name="_2243">#REF!</definedName>
    <definedName name="_2244">#REF!</definedName>
    <definedName name="_2245">#REF!</definedName>
    <definedName name="_2246">#REF!</definedName>
    <definedName name="_2247">#REF!</definedName>
    <definedName name="_2248">#REF!</definedName>
    <definedName name="_2249">#REF!</definedName>
    <definedName name="_225">#REF!</definedName>
    <definedName name="_2250">#REF!</definedName>
    <definedName name="_2251">#REF!</definedName>
    <definedName name="_2252">#REF!</definedName>
    <definedName name="_2253">#REF!</definedName>
    <definedName name="_2254">#REF!</definedName>
    <definedName name="_2255">#REF!</definedName>
    <definedName name="_2256">#REF!</definedName>
    <definedName name="_2257">#REF!</definedName>
    <definedName name="_2258">#REF!</definedName>
    <definedName name="_2259">#REF!</definedName>
    <definedName name="_226">#REF!</definedName>
    <definedName name="_2260">#REF!</definedName>
    <definedName name="_2261">#REF!</definedName>
    <definedName name="_2262">#REF!</definedName>
    <definedName name="_2263">#REF!</definedName>
    <definedName name="_2264">#REF!</definedName>
    <definedName name="_2265">#REF!</definedName>
    <definedName name="_2266">#REF!</definedName>
    <definedName name="_2267">#REF!</definedName>
    <definedName name="_2268">#REF!</definedName>
    <definedName name="_2269">#REF!</definedName>
    <definedName name="_227">#REF!</definedName>
    <definedName name="_2270">#REF!</definedName>
    <definedName name="_2271">#REF!</definedName>
    <definedName name="_2272">#REF!</definedName>
    <definedName name="_2273">#REF!</definedName>
    <definedName name="_2274">#REF!</definedName>
    <definedName name="_2275">#REF!</definedName>
    <definedName name="_2276">#REF!</definedName>
    <definedName name="_2277">#REF!</definedName>
    <definedName name="_2278">#REF!</definedName>
    <definedName name="_2279">#REF!</definedName>
    <definedName name="_228">#REF!</definedName>
    <definedName name="_2280">#REF!</definedName>
    <definedName name="_2281">#REF!</definedName>
    <definedName name="_2282">#REF!</definedName>
    <definedName name="_2283">#REF!</definedName>
    <definedName name="_2284">#REF!</definedName>
    <definedName name="_2285">#REF!</definedName>
    <definedName name="_2286">#REF!</definedName>
    <definedName name="_2287">#REF!</definedName>
    <definedName name="_2288">#REF!</definedName>
    <definedName name="_2289">#REF!</definedName>
    <definedName name="_229">#REF!</definedName>
    <definedName name="_2290">#REF!</definedName>
    <definedName name="_2291">#REF!</definedName>
    <definedName name="_2292">#REF!</definedName>
    <definedName name="_2293">#REF!</definedName>
    <definedName name="_2294">#REF!</definedName>
    <definedName name="_2295">#REF!</definedName>
    <definedName name="_2296">#REF!</definedName>
    <definedName name="_2297">#REF!</definedName>
    <definedName name="_2298">#REF!</definedName>
    <definedName name="_2299">#REF!</definedName>
    <definedName name="_230">#REF!</definedName>
    <definedName name="_2300">#REF!</definedName>
    <definedName name="_2301">#REF!</definedName>
    <definedName name="_2302">#REF!</definedName>
    <definedName name="_2303">#REF!</definedName>
    <definedName name="_2304">#REF!</definedName>
    <definedName name="_2305">#REF!</definedName>
    <definedName name="_2306">#REF!</definedName>
    <definedName name="_2307">#REF!</definedName>
    <definedName name="_2308">#REF!</definedName>
    <definedName name="_2309">#REF!</definedName>
    <definedName name="_231">#REF!</definedName>
    <definedName name="_2310">#REF!</definedName>
    <definedName name="_2311">#REF!</definedName>
    <definedName name="_2312">#REF!</definedName>
    <definedName name="_2313">#REF!</definedName>
    <definedName name="_2314">#REF!</definedName>
    <definedName name="_2315">#REF!</definedName>
    <definedName name="_2316">#REF!</definedName>
    <definedName name="_2317">#REF!</definedName>
    <definedName name="_2318">#REF!</definedName>
    <definedName name="_2319">#REF!</definedName>
    <definedName name="_232">#REF!</definedName>
    <definedName name="_2320">#REF!</definedName>
    <definedName name="_2321">#REF!</definedName>
    <definedName name="_2322">#REF!</definedName>
    <definedName name="_2323">#REF!</definedName>
    <definedName name="_2324">#REF!</definedName>
    <definedName name="_2325">#REF!</definedName>
    <definedName name="_2326">#REF!</definedName>
    <definedName name="_2327">#REF!</definedName>
    <definedName name="_2328">#REF!</definedName>
    <definedName name="_2329">#REF!</definedName>
    <definedName name="_233">#REF!</definedName>
    <definedName name="_2330">#REF!</definedName>
    <definedName name="_2331">#REF!</definedName>
    <definedName name="_2332">#REF!</definedName>
    <definedName name="_2333">#REF!</definedName>
    <definedName name="_2334">#REF!</definedName>
    <definedName name="_2335">#REF!</definedName>
    <definedName name="_2336">#REF!</definedName>
    <definedName name="_2337">#REF!</definedName>
    <definedName name="_2338">#REF!</definedName>
    <definedName name="_2339">#REF!</definedName>
    <definedName name="_234">#REF!</definedName>
    <definedName name="_2340">#REF!</definedName>
    <definedName name="_2341">#REF!</definedName>
    <definedName name="_2342">#REF!</definedName>
    <definedName name="_2343">#REF!</definedName>
    <definedName name="_2344">#REF!</definedName>
    <definedName name="_2345">#REF!</definedName>
    <definedName name="_2346">#REF!</definedName>
    <definedName name="_2347">#REF!</definedName>
    <definedName name="_2348">#REF!</definedName>
    <definedName name="_2349">#REF!</definedName>
    <definedName name="_235">#REF!</definedName>
    <definedName name="_2350">#REF!</definedName>
    <definedName name="_2351">#REF!</definedName>
    <definedName name="_2352">#REF!</definedName>
    <definedName name="_2353">#REF!</definedName>
    <definedName name="_2354">#REF!</definedName>
    <definedName name="_2355">#REF!</definedName>
    <definedName name="_2356">#REF!</definedName>
    <definedName name="_2357">#REF!</definedName>
    <definedName name="_2358">#REF!</definedName>
    <definedName name="_2359">#REF!</definedName>
    <definedName name="_236">#REF!</definedName>
    <definedName name="_2360">#REF!</definedName>
    <definedName name="_2361">#REF!</definedName>
    <definedName name="_2362">#REF!</definedName>
    <definedName name="_2363">#REF!</definedName>
    <definedName name="_2364">#REF!</definedName>
    <definedName name="_2365">#REF!</definedName>
    <definedName name="_2366">#REF!</definedName>
    <definedName name="_2367">#REF!</definedName>
    <definedName name="_2368">#REF!</definedName>
    <definedName name="_2369">#REF!</definedName>
    <definedName name="_237">#REF!</definedName>
    <definedName name="_2370">#REF!</definedName>
    <definedName name="_2371">#REF!</definedName>
    <definedName name="_2372">#REF!</definedName>
    <definedName name="_2373">#REF!</definedName>
    <definedName name="_2374">#REF!</definedName>
    <definedName name="_2375">#REF!</definedName>
    <definedName name="_2376">#REF!</definedName>
    <definedName name="_2377">#REF!</definedName>
    <definedName name="_2378">#REF!</definedName>
    <definedName name="_2379">#REF!</definedName>
    <definedName name="_238">#REF!</definedName>
    <definedName name="_2380">#REF!</definedName>
    <definedName name="_2381">#REF!</definedName>
    <definedName name="_2382">#REF!</definedName>
    <definedName name="_2383">#REF!</definedName>
    <definedName name="_2384">#REF!</definedName>
    <definedName name="_2385">#REF!</definedName>
    <definedName name="_2386">#REF!</definedName>
    <definedName name="_2387">#REF!</definedName>
    <definedName name="_2388">#REF!</definedName>
    <definedName name="_2389">#REF!</definedName>
    <definedName name="_239">#REF!</definedName>
    <definedName name="_2390">#REF!</definedName>
    <definedName name="_2391">#REF!</definedName>
    <definedName name="_2392">#REF!</definedName>
    <definedName name="_2393">#REF!</definedName>
    <definedName name="_2394">#REF!</definedName>
    <definedName name="_2395">#REF!</definedName>
    <definedName name="_2396">#REF!</definedName>
    <definedName name="_2397">#REF!</definedName>
    <definedName name="_2398">#REF!</definedName>
    <definedName name="_2399">#REF!</definedName>
    <definedName name="_240">#REF!</definedName>
    <definedName name="_2400">#REF!</definedName>
    <definedName name="_2401">#REF!</definedName>
    <definedName name="_2402">#REF!</definedName>
    <definedName name="_2403">#REF!</definedName>
    <definedName name="_2404">#REF!</definedName>
    <definedName name="_2405">#REF!</definedName>
    <definedName name="_2406">#REF!</definedName>
    <definedName name="_2407">#REF!</definedName>
    <definedName name="_2408">#REF!</definedName>
    <definedName name="_2409">#REF!</definedName>
    <definedName name="_241">#REF!</definedName>
    <definedName name="_2410">#REF!</definedName>
    <definedName name="_2411">#REF!</definedName>
    <definedName name="_2412">#REF!</definedName>
    <definedName name="_2413">#REF!</definedName>
    <definedName name="_2414">#REF!</definedName>
    <definedName name="_2415">#REF!</definedName>
    <definedName name="_2416">#REF!</definedName>
    <definedName name="_2417">#REF!</definedName>
    <definedName name="_2418">#REF!</definedName>
    <definedName name="_2419">#REF!</definedName>
    <definedName name="_242">#REF!</definedName>
    <definedName name="_2420">#REF!</definedName>
    <definedName name="_2421">#REF!</definedName>
    <definedName name="_2422">#REF!</definedName>
    <definedName name="_2423">#REF!</definedName>
    <definedName name="_2424">#REF!</definedName>
    <definedName name="_2425">#REF!</definedName>
    <definedName name="_2426">#REF!</definedName>
    <definedName name="_2427">#REF!</definedName>
    <definedName name="_2428">#REF!</definedName>
    <definedName name="_2429">#REF!</definedName>
    <definedName name="_243">#REF!</definedName>
    <definedName name="_2430">#REF!</definedName>
    <definedName name="_2431">#REF!</definedName>
    <definedName name="_2432">#REF!</definedName>
    <definedName name="_2433">#REF!</definedName>
    <definedName name="_2434">#REF!</definedName>
    <definedName name="_2435">#REF!</definedName>
    <definedName name="_2436">#REF!</definedName>
    <definedName name="_2437">#REF!</definedName>
    <definedName name="_2438">#REF!</definedName>
    <definedName name="_2439">#REF!</definedName>
    <definedName name="_244">#REF!</definedName>
    <definedName name="_2440">#REF!</definedName>
    <definedName name="_2441">#REF!</definedName>
    <definedName name="_2442">#REF!</definedName>
    <definedName name="_2443">#REF!</definedName>
    <definedName name="_2444">#REF!</definedName>
    <definedName name="_2445">#REF!</definedName>
    <definedName name="_2446">#REF!</definedName>
    <definedName name="_2447">#REF!</definedName>
    <definedName name="_2448">#REF!</definedName>
    <definedName name="_2449">#REF!</definedName>
    <definedName name="_245">#REF!</definedName>
    <definedName name="_2450">#REF!</definedName>
    <definedName name="_2451">#REF!</definedName>
    <definedName name="_2452">#REF!</definedName>
    <definedName name="_2453">#REF!</definedName>
    <definedName name="_2454">#REF!</definedName>
    <definedName name="_2455">#REF!</definedName>
    <definedName name="_2456">#REF!</definedName>
    <definedName name="_2457">#REF!</definedName>
    <definedName name="_2458">#REF!</definedName>
    <definedName name="_2459">#REF!</definedName>
    <definedName name="_246">#REF!</definedName>
    <definedName name="_2460">#REF!</definedName>
    <definedName name="_2461">#REF!</definedName>
    <definedName name="_2462">#REF!</definedName>
    <definedName name="_2463">#REF!</definedName>
    <definedName name="_2464">#REF!</definedName>
    <definedName name="_2465">#REF!</definedName>
    <definedName name="_2466">#REF!</definedName>
    <definedName name="_2467">#REF!</definedName>
    <definedName name="_2468">#REF!</definedName>
    <definedName name="_2469">#REF!</definedName>
    <definedName name="_247">#REF!</definedName>
    <definedName name="_2470">#REF!</definedName>
    <definedName name="_2471">#REF!</definedName>
    <definedName name="_2472">#REF!</definedName>
    <definedName name="_2473">#REF!</definedName>
    <definedName name="_2474">#REF!</definedName>
    <definedName name="_2475">#REF!</definedName>
    <definedName name="_2476">#REF!</definedName>
    <definedName name="_2477">#REF!</definedName>
    <definedName name="_2478">#REF!</definedName>
    <definedName name="_2479">#REF!</definedName>
    <definedName name="_248">#REF!</definedName>
    <definedName name="_2480">#REF!</definedName>
    <definedName name="_2481">#REF!</definedName>
    <definedName name="_2482">#REF!</definedName>
    <definedName name="_2483">#REF!</definedName>
    <definedName name="_2484">#REF!</definedName>
    <definedName name="_2485">#REF!</definedName>
    <definedName name="_2486">#REF!</definedName>
    <definedName name="_2487">#REF!</definedName>
    <definedName name="_2488">#REF!</definedName>
    <definedName name="_2489">#REF!</definedName>
    <definedName name="_249">#REF!</definedName>
    <definedName name="_2490">#REF!</definedName>
    <definedName name="_2491">#REF!</definedName>
    <definedName name="_2492">#REF!</definedName>
    <definedName name="_2493">#REF!</definedName>
    <definedName name="_2494">#REF!</definedName>
    <definedName name="_2495">#REF!</definedName>
    <definedName name="_2496">#REF!</definedName>
    <definedName name="_2497">#REF!</definedName>
    <definedName name="_2498">#REF!</definedName>
    <definedName name="_2499">#REF!</definedName>
    <definedName name="_25">#REF!</definedName>
    <definedName name="_250">#REF!</definedName>
    <definedName name="_2500">#REF!</definedName>
    <definedName name="_2501">#REF!</definedName>
    <definedName name="_2502">#REF!</definedName>
    <definedName name="_2503">#REF!</definedName>
    <definedName name="_2504">#REF!</definedName>
    <definedName name="_2505">#REF!</definedName>
    <definedName name="_2506">#REF!</definedName>
    <definedName name="_2507">#REF!</definedName>
    <definedName name="_2508">#REF!</definedName>
    <definedName name="_2509">#REF!</definedName>
    <definedName name="_251">#REF!</definedName>
    <definedName name="_2510">#REF!</definedName>
    <definedName name="_2511">#REF!</definedName>
    <definedName name="_2512">#REF!</definedName>
    <definedName name="_2513">#REF!</definedName>
    <definedName name="_2514">#REF!</definedName>
    <definedName name="_2515">#REF!</definedName>
    <definedName name="_2516">#REF!</definedName>
    <definedName name="_2517">#REF!</definedName>
    <definedName name="_2518">#REF!</definedName>
    <definedName name="_2519">#REF!</definedName>
    <definedName name="_252">#REF!</definedName>
    <definedName name="_2520">#REF!</definedName>
    <definedName name="_2521">#REF!</definedName>
    <definedName name="_2522">#REF!</definedName>
    <definedName name="_2523">#REF!</definedName>
    <definedName name="_2524">#REF!</definedName>
    <definedName name="_2525">#REF!</definedName>
    <definedName name="_2526">#REF!</definedName>
    <definedName name="_2527">#REF!</definedName>
    <definedName name="_2528">#REF!</definedName>
    <definedName name="_2529">#REF!</definedName>
    <definedName name="_253">#REF!</definedName>
    <definedName name="_2530">#REF!</definedName>
    <definedName name="_2531">#REF!</definedName>
    <definedName name="_2532">#REF!</definedName>
    <definedName name="_2533">#REF!</definedName>
    <definedName name="_2534">#REF!</definedName>
    <definedName name="_2535">#REF!</definedName>
    <definedName name="_2536">#REF!</definedName>
    <definedName name="_2537">#REF!</definedName>
    <definedName name="_2538">#REF!</definedName>
    <definedName name="_2539">#REF!</definedName>
    <definedName name="_254">#REF!</definedName>
    <definedName name="_2540">#REF!</definedName>
    <definedName name="_2541">#REF!</definedName>
    <definedName name="_2542">#REF!</definedName>
    <definedName name="_2543">#REF!</definedName>
    <definedName name="_2544">#REF!</definedName>
    <definedName name="_2545">#REF!</definedName>
    <definedName name="_2546">#REF!</definedName>
    <definedName name="_2547">#REF!</definedName>
    <definedName name="_2548">#REF!</definedName>
    <definedName name="_2549">#REF!</definedName>
    <definedName name="_255">#REF!</definedName>
    <definedName name="_2550">#REF!</definedName>
    <definedName name="_2551">#REF!</definedName>
    <definedName name="_2552">#REF!</definedName>
    <definedName name="_2553">#REF!</definedName>
    <definedName name="_2554">#REF!</definedName>
    <definedName name="_2555">#REF!</definedName>
    <definedName name="_2556">#REF!</definedName>
    <definedName name="_2557">#REF!</definedName>
    <definedName name="_2558">#REF!</definedName>
    <definedName name="_2559">#REF!</definedName>
    <definedName name="_256">#REF!</definedName>
    <definedName name="_2560">#REF!</definedName>
    <definedName name="_2561">#REF!</definedName>
    <definedName name="_2562">#REF!</definedName>
    <definedName name="_2563">#REF!</definedName>
    <definedName name="_2564">#REF!</definedName>
    <definedName name="_2565">#REF!</definedName>
    <definedName name="_2566">#REF!</definedName>
    <definedName name="_2567">#REF!</definedName>
    <definedName name="_2568">#REF!</definedName>
    <definedName name="_2569">#REF!</definedName>
    <definedName name="_257">#REF!</definedName>
    <definedName name="_2570">#REF!</definedName>
    <definedName name="_2571">#REF!</definedName>
    <definedName name="_2572">#REF!</definedName>
    <definedName name="_2573">#REF!</definedName>
    <definedName name="_2574">#REF!</definedName>
    <definedName name="_2575">#REF!</definedName>
    <definedName name="_2576">#REF!</definedName>
    <definedName name="_2577">#REF!</definedName>
    <definedName name="_2578">#REF!</definedName>
    <definedName name="_2579">#REF!</definedName>
    <definedName name="_258">#REF!</definedName>
    <definedName name="_2580">#REF!</definedName>
    <definedName name="_2581">#REF!</definedName>
    <definedName name="_2582">#REF!</definedName>
    <definedName name="_2583">#REF!</definedName>
    <definedName name="_2584">#REF!</definedName>
    <definedName name="_2585">#REF!</definedName>
    <definedName name="_2586">#REF!</definedName>
    <definedName name="_2587">#REF!</definedName>
    <definedName name="_2588">#REF!</definedName>
    <definedName name="_2589">#REF!</definedName>
    <definedName name="_259">#REF!</definedName>
    <definedName name="_2590">#REF!</definedName>
    <definedName name="_2591">#REF!</definedName>
    <definedName name="_2592">#REF!</definedName>
    <definedName name="_2593">#REF!</definedName>
    <definedName name="_2594">#REF!</definedName>
    <definedName name="_2595">#REF!</definedName>
    <definedName name="_2596">#REF!</definedName>
    <definedName name="_2597">#REF!</definedName>
    <definedName name="_2598">#REF!</definedName>
    <definedName name="_2599">#REF!</definedName>
    <definedName name="_260">#REF!</definedName>
    <definedName name="_2600">#REF!</definedName>
    <definedName name="_2601">#REF!</definedName>
    <definedName name="_2602">#REF!</definedName>
    <definedName name="_2603">#REF!</definedName>
    <definedName name="_2604">#REF!</definedName>
    <definedName name="_2605">#REF!</definedName>
    <definedName name="_2606">#REF!</definedName>
    <definedName name="_2607">#REF!</definedName>
    <definedName name="_2608">#REF!</definedName>
    <definedName name="_2609">#REF!</definedName>
    <definedName name="_261">#REF!</definedName>
    <definedName name="_2610">#REF!</definedName>
    <definedName name="_2611">#REF!</definedName>
    <definedName name="_2612">#REF!</definedName>
    <definedName name="_2613">#REF!</definedName>
    <definedName name="_2614">#REF!</definedName>
    <definedName name="_2615">#REF!</definedName>
    <definedName name="_2616">#REF!</definedName>
    <definedName name="_2617">#REF!</definedName>
    <definedName name="_2618">#REF!</definedName>
    <definedName name="_2619">#REF!</definedName>
    <definedName name="_262">#REF!</definedName>
    <definedName name="_2620">#REF!</definedName>
    <definedName name="_2621">#REF!</definedName>
    <definedName name="_2622">#REF!</definedName>
    <definedName name="_2623">#REF!</definedName>
    <definedName name="_2624">#REF!</definedName>
    <definedName name="_2625">#REF!</definedName>
    <definedName name="_2626">#REF!</definedName>
    <definedName name="_2627">#REF!</definedName>
    <definedName name="_2628">#REF!</definedName>
    <definedName name="_2629">#REF!</definedName>
    <definedName name="_263">#REF!</definedName>
    <definedName name="_2630">#REF!</definedName>
    <definedName name="_2631">#REF!</definedName>
    <definedName name="_2632">#REF!</definedName>
    <definedName name="_2633">#REF!</definedName>
    <definedName name="_2634">#REF!</definedName>
    <definedName name="_2635">#REF!</definedName>
    <definedName name="_2636">#REF!</definedName>
    <definedName name="_2637">#REF!</definedName>
    <definedName name="_2638">#REF!</definedName>
    <definedName name="_2639">#REF!</definedName>
    <definedName name="_264">#REF!</definedName>
    <definedName name="_2640">#REF!</definedName>
    <definedName name="_2641">#REF!</definedName>
    <definedName name="_2642">#REF!</definedName>
    <definedName name="_2643">#REF!</definedName>
    <definedName name="_2644">#REF!</definedName>
    <definedName name="_2645">#REF!</definedName>
    <definedName name="_2646">#REF!</definedName>
    <definedName name="_2647">#REF!</definedName>
    <definedName name="_2648">#REF!</definedName>
    <definedName name="_2649">#REF!</definedName>
    <definedName name="_265">#REF!</definedName>
    <definedName name="_2650">#REF!</definedName>
    <definedName name="_2651">#REF!</definedName>
    <definedName name="_2652">#REF!</definedName>
    <definedName name="_2653">#REF!</definedName>
    <definedName name="_2654">#REF!</definedName>
    <definedName name="_2655">#REF!</definedName>
    <definedName name="_2656">#REF!</definedName>
    <definedName name="_2657">#REF!</definedName>
    <definedName name="_2658">#REF!</definedName>
    <definedName name="_2659">#REF!</definedName>
    <definedName name="_266">#REF!</definedName>
    <definedName name="_2660">#REF!</definedName>
    <definedName name="_2661">#REF!</definedName>
    <definedName name="_2662">#REF!</definedName>
    <definedName name="_2663">#REF!</definedName>
    <definedName name="_2664">#REF!</definedName>
    <definedName name="_2665">#REF!</definedName>
    <definedName name="_2666">#REF!</definedName>
    <definedName name="_2667">#REF!</definedName>
    <definedName name="_2668">#REF!</definedName>
    <definedName name="_2669">#REF!</definedName>
    <definedName name="_267">#REF!</definedName>
    <definedName name="_2670">#REF!</definedName>
    <definedName name="_2671">#REF!</definedName>
    <definedName name="_2672">#REF!</definedName>
    <definedName name="_2673">#REF!</definedName>
    <definedName name="_2674">#REF!</definedName>
    <definedName name="_2675">#REF!</definedName>
    <definedName name="_2676">#REF!</definedName>
    <definedName name="_2677">#REF!</definedName>
    <definedName name="_2678">#REF!</definedName>
    <definedName name="_2679">#REF!</definedName>
    <definedName name="_268">#REF!</definedName>
    <definedName name="_2680">#REF!</definedName>
    <definedName name="_2681">#REF!</definedName>
    <definedName name="_2682">#REF!</definedName>
    <definedName name="_2683">#REF!</definedName>
    <definedName name="_2684">#REF!</definedName>
    <definedName name="_2685">#REF!</definedName>
    <definedName name="_2686">#REF!</definedName>
    <definedName name="_2687">#REF!</definedName>
    <definedName name="_2688">#REF!</definedName>
    <definedName name="_2689">#REF!</definedName>
    <definedName name="_269">#REF!</definedName>
    <definedName name="_2690">#REF!</definedName>
    <definedName name="_2691">#REF!</definedName>
    <definedName name="_2692">#REF!</definedName>
    <definedName name="_2693">#REF!</definedName>
    <definedName name="_2694">#REF!</definedName>
    <definedName name="_2695">#REF!</definedName>
    <definedName name="_2696">#REF!</definedName>
    <definedName name="_2697">#REF!</definedName>
    <definedName name="_2698">#REF!</definedName>
    <definedName name="_2699">#REF!</definedName>
    <definedName name="_270">#REF!</definedName>
    <definedName name="_2700">#REF!</definedName>
    <definedName name="_2701">#REF!</definedName>
    <definedName name="_2702">#REF!</definedName>
    <definedName name="_2703">#REF!</definedName>
    <definedName name="_2704">#REF!</definedName>
    <definedName name="_2705">#REF!</definedName>
    <definedName name="_2706">#REF!</definedName>
    <definedName name="_2707">#REF!</definedName>
    <definedName name="_2708">#REF!</definedName>
    <definedName name="_2709">#REF!</definedName>
    <definedName name="_271">#REF!</definedName>
    <definedName name="_2710">#REF!</definedName>
    <definedName name="_2711">#REF!</definedName>
    <definedName name="_2712">#REF!</definedName>
    <definedName name="_2713">#REF!</definedName>
    <definedName name="_2714">#REF!</definedName>
    <definedName name="_2715">#REF!</definedName>
    <definedName name="_2716">#REF!</definedName>
    <definedName name="_2717">#REF!</definedName>
    <definedName name="_2718">#REF!</definedName>
    <definedName name="_2719">#REF!</definedName>
    <definedName name="_272">#REF!</definedName>
    <definedName name="_2720">#REF!</definedName>
    <definedName name="_2721">#REF!</definedName>
    <definedName name="_2722">#REF!</definedName>
    <definedName name="_2723">#REF!</definedName>
    <definedName name="_2724">#REF!</definedName>
    <definedName name="_2725">#REF!</definedName>
    <definedName name="_2726">#REF!</definedName>
    <definedName name="_2727">#REF!</definedName>
    <definedName name="_2728">#REF!</definedName>
    <definedName name="_2729">#REF!</definedName>
    <definedName name="_273">#REF!</definedName>
    <definedName name="_2730">#REF!</definedName>
    <definedName name="_2731">#REF!</definedName>
    <definedName name="_2732">#REF!</definedName>
    <definedName name="_2733">#REF!</definedName>
    <definedName name="_2734">#REF!</definedName>
    <definedName name="_2735">#REF!</definedName>
    <definedName name="_2736">#REF!</definedName>
    <definedName name="_2737">#REF!</definedName>
    <definedName name="_2738">#REF!</definedName>
    <definedName name="_2739">#REF!</definedName>
    <definedName name="_274">#REF!</definedName>
    <definedName name="_2740">#REF!</definedName>
    <definedName name="_2741">#REF!</definedName>
    <definedName name="_2742">#REF!</definedName>
    <definedName name="_2743">#REF!</definedName>
    <definedName name="_2744">#REF!</definedName>
    <definedName name="_2745">#REF!</definedName>
    <definedName name="_2746">#REF!</definedName>
    <definedName name="_2747">#REF!</definedName>
    <definedName name="_2748">#REF!</definedName>
    <definedName name="_2749">#REF!</definedName>
    <definedName name="_275">#REF!</definedName>
    <definedName name="_2750">#REF!</definedName>
    <definedName name="_2751">#REF!</definedName>
    <definedName name="_2752">#REF!</definedName>
    <definedName name="_2753">#REF!</definedName>
    <definedName name="_2754">#REF!</definedName>
    <definedName name="_2755">#REF!</definedName>
    <definedName name="_2756">#REF!</definedName>
    <definedName name="_2757">#REF!</definedName>
    <definedName name="_2758">#REF!</definedName>
    <definedName name="_2759">#REF!</definedName>
    <definedName name="_276">#REF!</definedName>
    <definedName name="_2760">#REF!</definedName>
    <definedName name="_2761">#REF!</definedName>
    <definedName name="_2762">#REF!</definedName>
    <definedName name="_2763">#REF!</definedName>
    <definedName name="_2764">#REF!</definedName>
    <definedName name="_2765">#REF!</definedName>
    <definedName name="_2766">#REF!</definedName>
    <definedName name="_2767">#REF!</definedName>
    <definedName name="_2768">#REF!</definedName>
    <definedName name="_2769">#REF!</definedName>
    <definedName name="_277">#REF!</definedName>
    <definedName name="_2770">#REF!</definedName>
    <definedName name="_2771">#REF!</definedName>
    <definedName name="_2772">#REF!</definedName>
    <definedName name="_2773">#REF!</definedName>
    <definedName name="_2774">#REF!</definedName>
    <definedName name="_2775">#REF!</definedName>
    <definedName name="_2776">#REF!</definedName>
    <definedName name="_2777">#REF!</definedName>
    <definedName name="_2778">#REF!</definedName>
    <definedName name="_2779">#REF!</definedName>
    <definedName name="_278">#REF!</definedName>
    <definedName name="_2780">#REF!</definedName>
    <definedName name="_2781">#REF!</definedName>
    <definedName name="_2782">#REF!</definedName>
    <definedName name="_2783">#REF!</definedName>
    <definedName name="_2784">#REF!</definedName>
    <definedName name="_2785">#REF!</definedName>
    <definedName name="_2786">#REF!</definedName>
    <definedName name="_2787">#REF!</definedName>
    <definedName name="_2788">#REF!</definedName>
    <definedName name="_2789">#REF!</definedName>
    <definedName name="_279">#REF!</definedName>
    <definedName name="_2790">#REF!</definedName>
    <definedName name="_2791">#REF!</definedName>
    <definedName name="_2792">#REF!</definedName>
    <definedName name="_2793">#REF!</definedName>
    <definedName name="_2794">#REF!</definedName>
    <definedName name="_2795">#REF!</definedName>
    <definedName name="_2796">#REF!</definedName>
    <definedName name="_2797">#REF!</definedName>
    <definedName name="_2798">#REF!</definedName>
    <definedName name="_2799">#REF!</definedName>
    <definedName name="_28">#REF!</definedName>
    <definedName name="_280">#REF!</definedName>
    <definedName name="_2800">#REF!</definedName>
    <definedName name="_2801">#REF!</definedName>
    <definedName name="_2802">#REF!</definedName>
    <definedName name="_2803">#REF!</definedName>
    <definedName name="_2804">#REF!</definedName>
    <definedName name="_2805">#REF!</definedName>
    <definedName name="_2806">#REF!</definedName>
    <definedName name="_2807">#REF!</definedName>
    <definedName name="_2808">#REF!</definedName>
    <definedName name="_2809">#REF!</definedName>
    <definedName name="_281">#REF!</definedName>
    <definedName name="_2810">#REF!</definedName>
    <definedName name="_2811">#REF!</definedName>
    <definedName name="_2812">#REF!</definedName>
    <definedName name="_2813">#REF!</definedName>
    <definedName name="_2814">#REF!</definedName>
    <definedName name="_2815">#REF!</definedName>
    <definedName name="_2816">#REF!</definedName>
    <definedName name="_2817">#REF!</definedName>
    <definedName name="_2818">#REF!</definedName>
    <definedName name="_2819">#REF!</definedName>
    <definedName name="_282">#REF!</definedName>
    <definedName name="_2820">#REF!</definedName>
    <definedName name="_2821">#REF!</definedName>
    <definedName name="_2822">#REF!</definedName>
    <definedName name="_2823">#REF!</definedName>
    <definedName name="_2824">#REF!</definedName>
    <definedName name="_2825">#REF!</definedName>
    <definedName name="_2826">#REF!</definedName>
    <definedName name="_2827">#REF!</definedName>
    <definedName name="_2828">#REF!</definedName>
    <definedName name="_2829">#REF!</definedName>
    <definedName name="_283">#REF!</definedName>
    <definedName name="_2830">#REF!</definedName>
    <definedName name="_2831">#REF!</definedName>
    <definedName name="_2832">#REF!</definedName>
    <definedName name="_2833">#REF!</definedName>
    <definedName name="_2834">#REF!</definedName>
    <definedName name="_2835">#REF!</definedName>
    <definedName name="_2836">#REF!</definedName>
    <definedName name="_2837">#REF!</definedName>
    <definedName name="_2838">#REF!</definedName>
    <definedName name="_2839">#REF!</definedName>
    <definedName name="_284">#REF!</definedName>
    <definedName name="_2840">#REF!</definedName>
    <definedName name="_2841">#REF!</definedName>
    <definedName name="_2842">#REF!</definedName>
    <definedName name="_2843">#REF!</definedName>
    <definedName name="_2844">#REF!</definedName>
    <definedName name="_2845">#REF!</definedName>
    <definedName name="_2846">#REF!</definedName>
    <definedName name="_2847">#REF!</definedName>
    <definedName name="_2848">#REF!</definedName>
    <definedName name="_2849">#REF!</definedName>
    <definedName name="_285">#REF!</definedName>
    <definedName name="_2850">#REF!</definedName>
    <definedName name="_2851">#REF!</definedName>
    <definedName name="_2852">#REF!</definedName>
    <definedName name="_2853">#REF!</definedName>
    <definedName name="_2854">#REF!</definedName>
    <definedName name="_2855">#REF!</definedName>
    <definedName name="_2856">#REF!</definedName>
    <definedName name="_2857">#REF!</definedName>
    <definedName name="_2858">#REF!</definedName>
    <definedName name="_2859">#REF!</definedName>
    <definedName name="_286">#REF!</definedName>
    <definedName name="_2860">#REF!</definedName>
    <definedName name="_2861">#REF!</definedName>
    <definedName name="_2862">#REF!</definedName>
    <definedName name="_2863">#REF!</definedName>
    <definedName name="_2864">#REF!</definedName>
    <definedName name="_2865">#REF!</definedName>
    <definedName name="_2866">#REF!</definedName>
    <definedName name="_2867">#REF!</definedName>
    <definedName name="_2868">#REF!</definedName>
    <definedName name="_2869">#REF!</definedName>
    <definedName name="_287">#REF!</definedName>
    <definedName name="_2870">#REF!</definedName>
    <definedName name="_2871">#REF!</definedName>
    <definedName name="_2872">#REF!</definedName>
    <definedName name="_2873">#REF!</definedName>
    <definedName name="_2874">#REF!</definedName>
    <definedName name="_2875">#REF!</definedName>
    <definedName name="_2876">#REF!</definedName>
    <definedName name="_2877">#REF!</definedName>
    <definedName name="_2878">#REF!</definedName>
    <definedName name="_2879">#REF!</definedName>
    <definedName name="_288">#REF!</definedName>
    <definedName name="_2880">#REF!</definedName>
    <definedName name="_2881">#REF!</definedName>
    <definedName name="_2882">#REF!</definedName>
    <definedName name="_2883">#REF!</definedName>
    <definedName name="_2884">#REF!</definedName>
    <definedName name="_2885">#REF!</definedName>
    <definedName name="_2886">#REF!</definedName>
    <definedName name="_2887">#REF!</definedName>
    <definedName name="_2888">#REF!</definedName>
    <definedName name="_2889">#REF!</definedName>
    <definedName name="_289">#REF!</definedName>
    <definedName name="_2890">#REF!</definedName>
    <definedName name="_2891">#REF!</definedName>
    <definedName name="_2892">#REF!</definedName>
    <definedName name="_2893">#REF!</definedName>
    <definedName name="_2894">#REF!</definedName>
    <definedName name="_2895">#REF!</definedName>
    <definedName name="_2896">#REF!</definedName>
    <definedName name="_2897">#REF!</definedName>
    <definedName name="_2898">#REF!</definedName>
    <definedName name="_2899">#REF!</definedName>
    <definedName name="_290">#REF!</definedName>
    <definedName name="_2900">#REF!</definedName>
    <definedName name="_2901">#REF!</definedName>
    <definedName name="_2902">#REF!</definedName>
    <definedName name="_2903">#REF!</definedName>
    <definedName name="_2904">#REF!</definedName>
    <definedName name="_2905">#REF!</definedName>
    <definedName name="_2906">#REF!</definedName>
    <definedName name="_2907">#REF!</definedName>
    <definedName name="_2908">#REF!</definedName>
    <definedName name="_2909">#REF!</definedName>
    <definedName name="_291">#REF!</definedName>
    <definedName name="_2910">#REF!</definedName>
    <definedName name="_2911">#REF!</definedName>
    <definedName name="_2912">#REF!</definedName>
    <definedName name="_2913">#REF!</definedName>
    <definedName name="_2914">#REF!</definedName>
    <definedName name="_2915">#REF!</definedName>
    <definedName name="_2916">#REF!</definedName>
    <definedName name="_2917">#REF!</definedName>
    <definedName name="_2918">#REF!</definedName>
    <definedName name="_2919">#REF!</definedName>
    <definedName name="_292">#REF!</definedName>
    <definedName name="_2920">#REF!</definedName>
    <definedName name="_2921">#REF!</definedName>
    <definedName name="_2922">#REF!</definedName>
    <definedName name="_2923">#REF!</definedName>
    <definedName name="_2924">#REF!</definedName>
    <definedName name="_2925">#REF!</definedName>
    <definedName name="_2926">#REF!</definedName>
    <definedName name="_2927">#REF!</definedName>
    <definedName name="_2928">#REF!</definedName>
    <definedName name="_2929">#REF!</definedName>
    <definedName name="_293">#REF!</definedName>
    <definedName name="_2930">#REF!</definedName>
    <definedName name="_2931">#REF!</definedName>
    <definedName name="_2932">#REF!</definedName>
    <definedName name="_2933">#REF!</definedName>
    <definedName name="_2934">#REF!</definedName>
    <definedName name="_2935">#REF!</definedName>
    <definedName name="_2936">#REF!</definedName>
    <definedName name="_2937">#REF!</definedName>
    <definedName name="_2938">#REF!</definedName>
    <definedName name="_2939">#REF!</definedName>
    <definedName name="_294">#REF!</definedName>
    <definedName name="_2940">#REF!</definedName>
    <definedName name="_2941">#REF!</definedName>
    <definedName name="_2942">#REF!</definedName>
    <definedName name="_2943">#REF!</definedName>
    <definedName name="_2944">#REF!</definedName>
    <definedName name="_2945">#REF!</definedName>
    <definedName name="_2946">#REF!</definedName>
    <definedName name="_2947">#REF!</definedName>
    <definedName name="_2948">#REF!</definedName>
    <definedName name="_2949">#REF!</definedName>
    <definedName name="_295">#REF!</definedName>
    <definedName name="_2950">#REF!</definedName>
    <definedName name="_2951">#REF!</definedName>
    <definedName name="_2952">#REF!</definedName>
    <definedName name="_2953">#REF!</definedName>
    <definedName name="_2954">#REF!</definedName>
    <definedName name="_2955">#REF!</definedName>
    <definedName name="_2956">#REF!</definedName>
    <definedName name="_2957">#REF!</definedName>
    <definedName name="_2958">#REF!</definedName>
    <definedName name="_2959">#REF!</definedName>
    <definedName name="_296">#REF!</definedName>
    <definedName name="_2960">#REF!</definedName>
    <definedName name="_2961">#REF!</definedName>
    <definedName name="_2962">#REF!</definedName>
    <definedName name="_2963">#REF!</definedName>
    <definedName name="_2964">#REF!</definedName>
    <definedName name="_2965">#REF!</definedName>
    <definedName name="_2966">#REF!</definedName>
    <definedName name="_2967">#REF!</definedName>
    <definedName name="_2968">#REF!</definedName>
    <definedName name="_2969">#REF!</definedName>
    <definedName name="_297">#REF!</definedName>
    <definedName name="_2970">#REF!</definedName>
    <definedName name="_2971">#REF!</definedName>
    <definedName name="_2972">#REF!</definedName>
    <definedName name="_2973">#REF!</definedName>
    <definedName name="_2974">#REF!</definedName>
    <definedName name="_2975">#REF!</definedName>
    <definedName name="_2976">#REF!</definedName>
    <definedName name="_2977">#REF!</definedName>
    <definedName name="_2978">#REF!</definedName>
    <definedName name="_2979">#REF!</definedName>
    <definedName name="_298">#REF!</definedName>
    <definedName name="_2980">#REF!</definedName>
    <definedName name="_2981">#REF!</definedName>
    <definedName name="_2982">#REF!</definedName>
    <definedName name="_2983">#REF!</definedName>
    <definedName name="_2984">#REF!</definedName>
    <definedName name="_2985">#REF!</definedName>
    <definedName name="_2986">#REF!</definedName>
    <definedName name="_2987">#REF!</definedName>
    <definedName name="_2988">#REF!</definedName>
    <definedName name="_2989">#REF!</definedName>
    <definedName name="_299">#REF!</definedName>
    <definedName name="_2990">#REF!</definedName>
    <definedName name="_2991">#REF!</definedName>
    <definedName name="_2992">#REF!</definedName>
    <definedName name="_2993">#REF!</definedName>
    <definedName name="_2994">#REF!</definedName>
    <definedName name="_2995">#REF!</definedName>
    <definedName name="_2996">#REF!</definedName>
    <definedName name="_2997">#REF!</definedName>
    <definedName name="_2998">#REF!</definedName>
    <definedName name="_2999">#REF!</definedName>
    <definedName name="_300">#REF!</definedName>
    <definedName name="_3000">#REF!</definedName>
    <definedName name="_3001">#REF!</definedName>
    <definedName name="_3002">#REF!</definedName>
    <definedName name="_3003">#REF!</definedName>
    <definedName name="_3004">#REF!</definedName>
    <definedName name="_3005">#REF!</definedName>
    <definedName name="_3006">#REF!</definedName>
    <definedName name="_3007">#REF!</definedName>
    <definedName name="_3008">#REF!</definedName>
    <definedName name="_3009">#REF!</definedName>
    <definedName name="_301">#REF!</definedName>
    <definedName name="_3010">#REF!</definedName>
    <definedName name="_3011">#REF!</definedName>
    <definedName name="_3012">#REF!</definedName>
    <definedName name="_3013">#REF!</definedName>
    <definedName name="_3014">#REF!</definedName>
    <definedName name="_3015">#REF!</definedName>
    <definedName name="_3016">#REF!</definedName>
    <definedName name="_3017">#REF!</definedName>
    <definedName name="_3018">#REF!</definedName>
    <definedName name="_3019">#REF!</definedName>
    <definedName name="_302">#REF!</definedName>
    <definedName name="_3020">#REF!</definedName>
    <definedName name="_3021">#REF!</definedName>
    <definedName name="_3022">#REF!</definedName>
    <definedName name="_3023">#REF!</definedName>
    <definedName name="_3024">#REF!</definedName>
    <definedName name="_3025">#REF!</definedName>
    <definedName name="_3026">#REF!</definedName>
    <definedName name="_3027">#REF!</definedName>
    <definedName name="_3028">#REF!</definedName>
    <definedName name="_3029">#REF!</definedName>
    <definedName name="_303">#REF!</definedName>
    <definedName name="_3030">#REF!</definedName>
    <definedName name="_3031">#REF!</definedName>
    <definedName name="_3032">#REF!</definedName>
    <definedName name="_3033">#REF!</definedName>
    <definedName name="_3034">#REF!</definedName>
    <definedName name="_3035">#REF!</definedName>
    <definedName name="_3036">#REF!</definedName>
    <definedName name="_3037">#REF!</definedName>
    <definedName name="_3038">#REF!</definedName>
    <definedName name="_3039">#REF!</definedName>
    <definedName name="_304">#REF!</definedName>
    <definedName name="_3040">#REF!</definedName>
    <definedName name="_3041">#REF!</definedName>
    <definedName name="_3042">#REF!</definedName>
    <definedName name="_3043">#REF!</definedName>
    <definedName name="_3044">#REF!</definedName>
    <definedName name="_3045">#REF!</definedName>
    <definedName name="_3046">#REF!</definedName>
    <definedName name="_3047">#REF!</definedName>
    <definedName name="_3048">#REF!</definedName>
    <definedName name="_3049">#REF!</definedName>
    <definedName name="_305">#REF!</definedName>
    <definedName name="_3050">#REF!</definedName>
    <definedName name="_3051">#REF!</definedName>
    <definedName name="_3052">#REF!</definedName>
    <definedName name="_3053">#REF!</definedName>
    <definedName name="_3054">#REF!</definedName>
    <definedName name="_3055">#REF!</definedName>
    <definedName name="_3056">#REF!</definedName>
    <definedName name="_3057">#REF!</definedName>
    <definedName name="_3058">#REF!</definedName>
    <definedName name="_3059">#REF!</definedName>
    <definedName name="_306">#REF!</definedName>
    <definedName name="_3060">#REF!</definedName>
    <definedName name="_3061">#REF!</definedName>
    <definedName name="_3062">#REF!</definedName>
    <definedName name="_3063">#REF!</definedName>
    <definedName name="_3064">#REF!</definedName>
    <definedName name="_3065">#REF!</definedName>
    <definedName name="_3066">#REF!</definedName>
    <definedName name="_3067">#REF!</definedName>
    <definedName name="_3068">#REF!</definedName>
    <definedName name="_3069">#REF!</definedName>
    <definedName name="_307">#REF!</definedName>
    <definedName name="_3070">#REF!</definedName>
    <definedName name="_3071">#REF!</definedName>
    <definedName name="_3072">#REF!</definedName>
    <definedName name="_3073">#REF!</definedName>
    <definedName name="_3074">#REF!</definedName>
    <definedName name="_3075">#REF!</definedName>
    <definedName name="_3076">#REF!</definedName>
    <definedName name="_3077">#REF!</definedName>
    <definedName name="_3078">#REF!</definedName>
    <definedName name="_3079">#REF!</definedName>
    <definedName name="_308">#REF!</definedName>
    <definedName name="_3080">#REF!</definedName>
    <definedName name="_3081">#REF!</definedName>
    <definedName name="_3082">#REF!</definedName>
    <definedName name="_3083">#REF!</definedName>
    <definedName name="_3084">#REF!</definedName>
    <definedName name="_3085">#REF!</definedName>
    <definedName name="_3086">#REF!</definedName>
    <definedName name="_3087">#REF!</definedName>
    <definedName name="_3088">#REF!</definedName>
    <definedName name="_3089">#REF!</definedName>
    <definedName name="_309">#REF!</definedName>
    <definedName name="_3090">#REF!</definedName>
    <definedName name="_3091">#REF!</definedName>
    <definedName name="_3092">#REF!</definedName>
    <definedName name="_3093">#REF!</definedName>
    <definedName name="_3094">#REF!</definedName>
    <definedName name="_3095">#REF!</definedName>
    <definedName name="_3096">#REF!</definedName>
    <definedName name="_3097">#REF!</definedName>
    <definedName name="_3098">#REF!</definedName>
    <definedName name="_3099">#REF!</definedName>
    <definedName name="_31">#REF!</definedName>
    <definedName name="_310">#REF!</definedName>
    <definedName name="_3100">#REF!</definedName>
    <definedName name="_3101">#REF!</definedName>
    <definedName name="_3102">#REF!</definedName>
    <definedName name="_3103">#REF!</definedName>
    <definedName name="_3104">#REF!</definedName>
    <definedName name="_3105">#REF!</definedName>
    <definedName name="_3106">#REF!</definedName>
    <definedName name="_3107">#REF!</definedName>
    <definedName name="_3108">#REF!</definedName>
    <definedName name="_3109">#REF!</definedName>
    <definedName name="_311">#REF!</definedName>
    <definedName name="_3110">#REF!</definedName>
    <definedName name="_3111">#REF!</definedName>
    <definedName name="_3112">#REF!</definedName>
    <definedName name="_3113">#REF!</definedName>
    <definedName name="_3114">#REF!</definedName>
    <definedName name="_3115">#REF!</definedName>
    <definedName name="_3116">#REF!</definedName>
    <definedName name="_3117">#REF!</definedName>
    <definedName name="_3118">#REF!</definedName>
    <definedName name="_3119">#REF!</definedName>
    <definedName name="_312">#REF!</definedName>
    <definedName name="_3120">#REF!</definedName>
    <definedName name="_3121">#REF!</definedName>
    <definedName name="_3122">#REF!</definedName>
    <definedName name="_3123">#REF!</definedName>
    <definedName name="_3124">#REF!</definedName>
    <definedName name="_3125">#REF!</definedName>
    <definedName name="_3126">#REF!</definedName>
    <definedName name="_3127">#REF!</definedName>
    <definedName name="_3128">#REF!</definedName>
    <definedName name="_3129">#REF!</definedName>
    <definedName name="_313">#REF!</definedName>
    <definedName name="_3130">#REF!</definedName>
    <definedName name="_3131">#REF!</definedName>
    <definedName name="_3132">#REF!</definedName>
    <definedName name="_3133">#REF!</definedName>
    <definedName name="_3134">#REF!</definedName>
    <definedName name="_3135">#REF!</definedName>
    <definedName name="_3136">#REF!</definedName>
    <definedName name="_3137">#REF!</definedName>
    <definedName name="_3138">#REF!</definedName>
    <definedName name="_3139">#REF!</definedName>
    <definedName name="_314">#REF!</definedName>
    <definedName name="_3140">#REF!</definedName>
    <definedName name="_3141">#REF!</definedName>
    <definedName name="_3142">#REF!</definedName>
    <definedName name="_3143">#REF!</definedName>
    <definedName name="_3144">#REF!</definedName>
    <definedName name="_3145">#REF!</definedName>
    <definedName name="_3146">#REF!</definedName>
    <definedName name="_3147">#REF!</definedName>
    <definedName name="_3148">#REF!</definedName>
    <definedName name="_3149">#REF!</definedName>
    <definedName name="_315">#REF!</definedName>
    <definedName name="_3150">#REF!</definedName>
    <definedName name="_3151">#REF!</definedName>
    <definedName name="_3152">#REF!</definedName>
    <definedName name="_3153">#REF!</definedName>
    <definedName name="_3154">#REF!</definedName>
    <definedName name="_3155">#REF!</definedName>
    <definedName name="_3156">#REF!</definedName>
    <definedName name="_3157">#REF!</definedName>
    <definedName name="_3158">#REF!</definedName>
    <definedName name="_3159">#REF!</definedName>
    <definedName name="_316">#REF!</definedName>
    <definedName name="_3160">#REF!</definedName>
    <definedName name="_3161">#REF!</definedName>
    <definedName name="_3162">#REF!</definedName>
    <definedName name="_3163">#REF!</definedName>
    <definedName name="_3164">#REF!</definedName>
    <definedName name="_3165">#REF!</definedName>
    <definedName name="_3166">#REF!</definedName>
    <definedName name="_3167">#REF!</definedName>
    <definedName name="_3168">#REF!</definedName>
    <definedName name="_3169">#REF!</definedName>
    <definedName name="_317">#REF!</definedName>
    <definedName name="_3170">#REF!</definedName>
    <definedName name="_3171">#REF!</definedName>
    <definedName name="_3172">#REF!</definedName>
    <definedName name="_3173">#REF!</definedName>
    <definedName name="_3174">#REF!</definedName>
    <definedName name="_3175">#REF!</definedName>
    <definedName name="_3176">#REF!</definedName>
    <definedName name="_3177">#REF!</definedName>
    <definedName name="_3178">#REF!</definedName>
    <definedName name="_3179">#REF!</definedName>
    <definedName name="_318">#REF!</definedName>
    <definedName name="_3180">#REF!</definedName>
    <definedName name="_3181">#REF!</definedName>
    <definedName name="_3182">#REF!</definedName>
    <definedName name="_3183">#REF!</definedName>
    <definedName name="_3184">#REF!</definedName>
    <definedName name="_3185">#REF!</definedName>
    <definedName name="_3186">#REF!</definedName>
    <definedName name="_3187">#REF!</definedName>
    <definedName name="_3188">#REF!</definedName>
    <definedName name="_3189">#REF!</definedName>
    <definedName name="_319">#REF!</definedName>
    <definedName name="_3190">#REF!</definedName>
    <definedName name="_3191">#REF!</definedName>
    <definedName name="_3192">#REF!</definedName>
    <definedName name="_3193">#REF!</definedName>
    <definedName name="_3194">#REF!</definedName>
    <definedName name="_3195">#REF!</definedName>
    <definedName name="_3196">#REF!</definedName>
    <definedName name="_3197">#REF!</definedName>
    <definedName name="_3198">#REF!</definedName>
    <definedName name="_3199">#REF!</definedName>
    <definedName name="_320">#REF!</definedName>
    <definedName name="_3200">#REF!</definedName>
    <definedName name="_3201">#REF!</definedName>
    <definedName name="_3202">#REF!</definedName>
    <definedName name="_3203">#REF!</definedName>
    <definedName name="_3204">#REF!</definedName>
    <definedName name="_3205">#REF!</definedName>
    <definedName name="_3206">#REF!</definedName>
    <definedName name="_3207">#REF!</definedName>
    <definedName name="_3208">#REF!</definedName>
    <definedName name="_3209">#REF!</definedName>
    <definedName name="_321">#REF!</definedName>
    <definedName name="_3210">#REF!</definedName>
    <definedName name="_3211">#REF!</definedName>
    <definedName name="_3212">#REF!</definedName>
    <definedName name="_3213">#REF!</definedName>
    <definedName name="_3214">#REF!</definedName>
    <definedName name="_3215">#REF!</definedName>
    <definedName name="_3216">#REF!</definedName>
    <definedName name="_3217">#REF!</definedName>
    <definedName name="_3218">#REF!</definedName>
    <definedName name="_3219">#REF!</definedName>
    <definedName name="_322">#REF!</definedName>
    <definedName name="_3220">#REF!</definedName>
    <definedName name="_3221">#REF!</definedName>
    <definedName name="_3222">#REF!</definedName>
    <definedName name="_3223">#REF!</definedName>
    <definedName name="_3224">#REF!</definedName>
    <definedName name="_3225">#REF!</definedName>
    <definedName name="_3226">#REF!</definedName>
    <definedName name="_3227">#REF!</definedName>
    <definedName name="_3228">#REF!</definedName>
    <definedName name="_3229">#REF!</definedName>
    <definedName name="_323">#REF!</definedName>
    <definedName name="_3230">#REF!</definedName>
    <definedName name="_3231">#REF!</definedName>
    <definedName name="_3232">#REF!</definedName>
    <definedName name="_3233">#REF!</definedName>
    <definedName name="_3234">#REF!</definedName>
    <definedName name="_3235">#REF!</definedName>
    <definedName name="_3236">#REF!</definedName>
    <definedName name="_3237">#REF!</definedName>
    <definedName name="_3238">#REF!</definedName>
    <definedName name="_3239">#REF!</definedName>
    <definedName name="_324">#REF!</definedName>
    <definedName name="_3240">#REF!</definedName>
    <definedName name="_3241">#REF!</definedName>
    <definedName name="_3242">#REF!</definedName>
    <definedName name="_3243">#REF!</definedName>
    <definedName name="_3244">#REF!</definedName>
    <definedName name="_3245">#REF!</definedName>
    <definedName name="_3246">#REF!</definedName>
    <definedName name="_3247">#REF!</definedName>
    <definedName name="_3248">#REF!</definedName>
    <definedName name="_3249">#REF!</definedName>
    <definedName name="_325">#REF!</definedName>
    <definedName name="_3250">#REF!</definedName>
    <definedName name="_3251">#REF!</definedName>
    <definedName name="_3252">#REF!</definedName>
    <definedName name="_3253">#REF!</definedName>
    <definedName name="_3254">#REF!</definedName>
    <definedName name="_3255">#REF!</definedName>
    <definedName name="_3256">#REF!</definedName>
    <definedName name="_3257">#REF!</definedName>
    <definedName name="_3258">#REF!</definedName>
    <definedName name="_3259">#REF!</definedName>
    <definedName name="_326">#REF!</definedName>
    <definedName name="_3260">#REF!</definedName>
    <definedName name="_3261">#REF!</definedName>
    <definedName name="_3262">#REF!</definedName>
    <definedName name="_3263">#REF!</definedName>
    <definedName name="_3264">#REF!</definedName>
    <definedName name="_3265">#REF!</definedName>
    <definedName name="_3266">#REF!</definedName>
    <definedName name="_3267">#REF!</definedName>
    <definedName name="_3268">#REF!</definedName>
    <definedName name="_3269">#REF!</definedName>
    <definedName name="_327">#REF!</definedName>
    <definedName name="_3270">#REF!</definedName>
    <definedName name="_3271">#REF!</definedName>
    <definedName name="_3272">#REF!</definedName>
    <definedName name="_3273">#REF!</definedName>
    <definedName name="_3274">#REF!</definedName>
    <definedName name="_3275">#REF!</definedName>
    <definedName name="_3276">#REF!</definedName>
    <definedName name="_3277">#REF!</definedName>
    <definedName name="_3278">#REF!</definedName>
    <definedName name="_3279">#REF!</definedName>
    <definedName name="_328">#REF!</definedName>
    <definedName name="_3280">#REF!</definedName>
    <definedName name="_3281">#REF!</definedName>
    <definedName name="_3282">#REF!</definedName>
    <definedName name="_3283">#REF!</definedName>
    <definedName name="_3284">#REF!</definedName>
    <definedName name="_3285">#REF!</definedName>
    <definedName name="_3286">#REF!</definedName>
    <definedName name="_3287">#REF!</definedName>
    <definedName name="_3288">#REF!</definedName>
    <definedName name="_3289">#REF!</definedName>
    <definedName name="_329">#REF!</definedName>
    <definedName name="_3290">#REF!</definedName>
    <definedName name="_3291">#REF!</definedName>
    <definedName name="_3292">#REF!</definedName>
    <definedName name="_3293">#REF!</definedName>
    <definedName name="_3294">#REF!</definedName>
    <definedName name="_3295">#REF!</definedName>
    <definedName name="_3296">#REF!</definedName>
    <definedName name="_3297">#REF!</definedName>
    <definedName name="_3298">#REF!</definedName>
    <definedName name="_3299">#REF!</definedName>
    <definedName name="_330">#REF!</definedName>
    <definedName name="_3300">#REF!</definedName>
    <definedName name="_3301">#REF!</definedName>
    <definedName name="_3302">#REF!</definedName>
    <definedName name="_3303">#REF!</definedName>
    <definedName name="_3304">#REF!</definedName>
    <definedName name="_3305">#REF!</definedName>
    <definedName name="_3306">#REF!</definedName>
    <definedName name="_3307">#REF!</definedName>
    <definedName name="_3308">#REF!</definedName>
    <definedName name="_3309">#REF!</definedName>
    <definedName name="_331">#REF!</definedName>
    <definedName name="_3310">#REF!</definedName>
    <definedName name="_3311">#REF!</definedName>
    <definedName name="_3312">#REF!</definedName>
    <definedName name="_3313">#REF!</definedName>
    <definedName name="_3314">#REF!</definedName>
    <definedName name="_3315">#REF!</definedName>
    <definedName name="_3316">#REF!</definedName>
    <definedName name="_3317">#REF!</definedName>
    <definedName name="_3318">#REF!</definedName>
    <definedName name="_3319">#REF!</definedName>
    <definedName name="_332">#REF!</definedName>
    <definedName name="_3320">#REF!</definedName>
    <definedName name="_3321">#REF!</definedName>
    <definedName name="_3322">#REF!</definedName>
    <definedName name="_3323">#REF!</definedName>
    <definedName name="_3324">#REF!</definedName>
    <definedName name="_3325">#REF!</definedName>
    <definedName name="_3326">#REF!</definedName>
    <definedName name="_3327">#REF!</definedName>
    <definedName name="_3328">#REF!</definedName>
    <definedName name="_3329">#REF!</definedName>
    <definedName name="_333">#REF!</definedName>
    <definedName name="_3330">#REF!</definedName>
    <definedName name="_3331">#REF!</definedName>
    <definedName name="_3332">#REF!</definedName>
    <definedName name="_3333">#REF!</definedName>
    <definedName name="_3334">#REF!</definedName>
    <definedName name="_3335">#REF!</definedName>
    <definedName name="_3336">#REF!</definedName>
    <definedName name="_3337">#REF!</definedName>
    <definedName name="_3338">#REF!</definedName>
    <definedName name="_3339">#REF!</definedName>
    <definedName name="_334">#REF!</definedName>
    <definedName name="_3340">#REF!</definedName>
    <definedName name="_3341">#REF!</definedName>
    <definedName name="_3342">#REF!</definedName>
    <definedName name="_3343">#REF!</definedName>
    <definedName name="_3344">#REF!</definedName>
    <definedName name="_3345">#REF!</definedName>
    <definedName name="_3346">#REF!</definedName>
    <definedName name="_3347">#REF!</definedName>
    <definedName name="_3348">#REF!</definedName>
    <definedName name="_3349">#REF!</definedName>
    <definedName name="_335">#REF!</definedName>
    <definedName name="_3350">#REF!</definedName>
    <definedName name="_3351">#REF!</definedName>
    <definedName name="_3352">#REF!</definedName>
    <definedName name="_3353">#REF!</definedName>
    <definedName name="_3354">#REF!</definedName>
    <definedName name="_3355">#REF!</definedName>
    <definedName name="_3356">#REF!</definedName>
    <definedName name="_3357">#REF!</definedName>
    <definedName name="_3358">#REF!</definedName>
    <definedName name="_3359">#REF!</definedName>
    <definedName name="_336">#REF!</definedName>
    <definedName name="_3360">#REF!</definedName>
    <definedName name="_3361">#REF!</definedName>
    <definedName name="_3362">#REF!</definedName>
    <definedName name="_3363">#REF!</definedName>
    <definedName name="_3364">#REF!</definedName>
    <definedName name="_3365">#REF!</definedName>
    <definedName name="_3366">#REF!</definedName>
    <definedName name="_3367">#REF!</definedName>
    <definedName name="_3368">#REF!</definedName>
    <definedName name="_3369">#REF!</definedName>
    <definedName name="_337">#REF!</definedName>
    <definedName name="_3370">#REF!</definedName>
    <definedName name="_3371">#REF!</definedName>
    <definedName name="_3372">#REF!</definedName>
    <definedName name="_3373">#REF!</definedName>
    <definedName name="_3374">#REF!</definedName>
    <definedName name="_3375">#REF!</definedName>
    <definedName name="_3376">#REF!</definedName>
    <definedName name="_3377">#REF!</definedName>
    <definedName name="_3378">#REF!</definedName>
    <definedName name="_3379">#REF!</definedName>
    <definedName name="_338">#REF!</definedName>
    <definedName name="_3380">#REF!</definedName>
    <definedName name="_3381">#REF!</definedName>
    <definedName name="_3382">#REF!</definedName>
    <definedName name="_3383">#REF!</definedName>
    <definedName name="_3384">#REF!</definedName>
    <definedName name="_3385">#REF!</definedName>
    <definedName name="_3386">#REF!</definedName>
    <definedName name="_3387">#REF!</definedName>
    <definedName name="_3388">#REF!</definedName>
    <definedName name="_3389">#REF!</definedName>
    <definedName name="_339">#REF!</definedName>
    <definedName name="_3390">#REF!</definedName>
    <definedName name="_3391">#REF!</definedName>
    <definedName name="_3392">#REF!</definedName>
    <definedName name="_3393">#REF!</definedName>
    <definedName name="_3394">#REF!</definedName>
    <definedName name="_3395">#REF!</definedName>
    <definedName name="_3396">#REF!</definedName>
    <definedName name="_3397">#REF!</definedName>
    <definedName name="_3398">#REF!</definedName>
    <definedName name="_3399">#REF!</definedName>
    <definedName name="_34">#REF!</definedName>
    <definedName name="_340">#REF!</definedName>
    <definedName name="_3400">#REF!</definedName>
    <definedName name="_3401">#REF!</definedName>
    <definedName name="_3402">#REF!</definedName>
    <definedName name="_3403">#REF!</definedName>
    <definedName name="_3404">#REF!</definedName>
    <definedName name="_3405">#REF!</definedName>
    <definedName name="_3406">#REF!</definedName>
    <definedName name="_3407">#REF!</definedName>
    <definedName name="_3408">#REF!</definedName>
    <definedName name="_3409">#REF!</definedName>
    <definedName name="_341">#REF!</definedName>
    <definedName name="_3410">#REF!</definedName>
    <definedName name="_3411">#REF!</definedName>
    <definedName name="_3412">#REF!</definedName>
    <definedName name="_3413">#REF!</definedName>
    <definedName name="_3414">#REF!</definedName>
    <definedName name="_3415">#REF!</definedName>
    <definedName name="_3416">#REF!</definedName>
    <definedName name="_3417">#REF!</definedName>
    <definedName name="_3418">#REF!</definedName>
    <definedName name="_3419">#REF!</definedName>
    <definedName name="_342">#REF!</definedName>
    <definedName name="_3420">#REF!</definedName>
    <definedName name="_3421">#REF!</definedName>
    <definedName name="_3422">#REF!</definedName>
    <definedName name="_3423">#REF!</definedName>
    <definedName name="_3424">#REF!</definedName>
    <definedName name="_3425">#REF!</definedName>
    <definedName name="_3426">#REF!</definedName>
    <definedName name="_3427">#REF!</definedName>
    <definedName name="_3428">#REF!</definedName>
    <definedName name="_3429">#REF!</definedName>
    <definedName name="_343">#REF!</definedName>
    <definedName name="_3430">#REF!</definedName>
    <definedName name="_3431">#REF!</definedName>
    <definedName name="_3432">#REF!</definedName>
    <definedName name="_3433">#REF!</definedName>
    <definedName name="_3434">#REF!</definedName>
    <definedName name="_3435">#REF!</definedName>
    <definedName name="_3436">#REF!</definedName>
    <definedName name="_3437">#REF!</definedName>
    <definedName name="_3438">#REF!</definedName>
    <definedName name="_3439">#REF!</definedName>
    <definedName name="_344">#REF!</definedName>
    <definedName name="_3440">#REF!</definedName>
    <definedName name="_3441">#REF!</definedName>
    <definedName name="_3442">#REF!</definedName>
    <definedName name="_3443">#REF!</definedName>
    <definedName name="_3444">#REF!</definedName>
    <definedName name="_3445">#REF!</definedName>
    <definedName name="_3446">#REF!</definedName>
    <definedName name="_3447">#REF!</definedName>
    <definedName name="_3448">#REF!</definedName>
    <definedName name="_3449">#REF!</definedName>
    <definedName name="_345">#REF!</definedName>
    <definedName name="_3450">#REF!</definedName>
    <definedName name="_3451">#REF!</definedName>
    <definedName name="_3452">#REF!</definedName>
    <definedName name="_3453">#REF!</definedName>
    <definedName name="_3454">#REF!</definedName>
    <definedName name="_3455">#REF!</definedName>
    <definedName name="_3456">#REF!</definedName>
    <definedName name="_3457">#REF!</definedName>
    <definedName name="_3458">#REF!</definedName>
    <definedName name="_3459">#REF!</definedName>
    <definedName name="_346">#REF!</definedName>
    <definedName name="_3460">#REF!</definedName>
    <definedName name="_3461">#REF!</definedName>
    <definedName name="_3462">#REF!</definedName>
    <definedName name="_3463">#REF!</definedName>
    <definedName name="_3464">#REF!</definedName>
    <definedName name="_3465">#REF!</definedName>
    <definedName name="_3466">#REF!</definedName>
    <definedName name="_3467">#REF!</definedName>
    <definedName name="_3468">#REF!</definedName>
    <definedName name="_3469">#REF!</definedName>
    <definedName name="_347">#REF!</definedName>
    <definedName name="_3470">#REF!</definedName>
    <definedName name="_3471">#REF!</definedName>
    <definedName name="_3472">#REF!</definedName>
    <definedName name="_3473">#REF!</definedName>
    <definedName name="_3474">#REF!</definedName>
    <definedName name="_3475">#REF!</definedName>
    <definedName name="_3476">#REF!</definedName>
    <definedName name="_3477">#REF!</definedName>
    <definedName name="_3478">#REF!</definedName>
    <definedName name="_3479">#REF!</definedName>
    <definedName name="_348">#REF!</definedName>
    <definedName name="_3480">#REF!</definedName>
    <definedName name="_3481">#REF!</definedName>
    <definedName name="_3482">#REF!</definedName>
    <definedName name="_3483">#REF!</definedName>
    <definedName name="_3484">#REF!</definedName>
    <definedName name="_3485">#REF!</definedName>
    <definedName name="_3486">#REF!</definedName>
    <definedName name="_3487">#REF!</definedName>
    <definedName name="_3488">#REF!</definedName>
    <definedName name="_3489">#REF!</definedName>
    <definedName name="_349">#REF!</definedName>
    <definedName name="_3490">#REF!</definedName>
    <definedName name="_3491">#REF!</definedName>
    <definedName name="_3492">#REF!</definedName>
    <definedName name="_3493">#REF!</definedName>
    <definedName name="_3494">#REF!</definedName>
    <definedName name="_3495">#REF!</definedName>
    <definedName name="_3496">#REF!</definedName>
    <definedName name="_3497">#REF!</definedName>
    <definedName name="_3498">#REF!</definedName>
    <definedName name="_3499">#REF!</definedName>
    <definedName name="_350">#REF!</definedName>
    <definedName name="_3500">#REF!</definedName>
    <definedName name="_3501">#REF!</definedName>
    <definedName name="_3502">#REF!</definedName>
    <definedName name="_3503">#REF!</definedName>
    <definedName name="_3504">#REF!</definedName>
    <definedName name="_3505">#REF!</definedName>
    <definedName name="_3506">#REF!</definedName>
    <definedName name="_3507">#REF!</definedName>
    <definedName name="_3508">#REF!</definedName>
    <definedName name="_3509">#REF!</definedName>
    <definedName name="_351">#REF!</definedName>
    <definedName name="_3510">#REF!</definedName>
    <definedName name="_3511">#REF!</definedName>
    <definedName name="_3512">#REF!</definedName>
    <definedName name="_3513">#REF!</definedName>
    <definedName name="_3514">#REF!</definedName>
    <definedName name="_3515">#REF!</definedName>
    <definedName name="_3516">#REF!</definedName>
    <definedName name="_3517">#REF!</definedName>
    <definedName name="_3518">#REF!</definedName>
    <definedName name="_3519">#REF!</definedName>
    <definedName name="_352">#REF!</definedName>
    <definedName name="_3520">#REF!</definedName>
    <definedName name="_3521">#REF!</definedName>
    <definedName name="_3522">#REF!</definedName>
    <definedName name="_3523">#REF!</definedName>
    <definedName name="_3524">#REF!</definedName>
    <definedName name="_3525">#REF!</definedName>
    <definedName name="_3526">#REF!</definedName>
    <definedName name="_3527">#REF!</definedName>
    <definedName name="_3528">#REF!</definedName>
    <definedName name="_3529">#REF!</definedName>
    <definedName name="_353">#REF!</definedName>
    <definedName name="_3530">#REF!</definedName>
    <definedName name="_3531">#REF!</definedName>
    <definedName name="_3532">#REF!</definedName>
    <definedName name="_3533">#REF!</definedName>
    <definedName name="_3534">#REF!</definedName>
    <definedName name="_3535">#REF!</definedName>
    <definedName name="_3536">#REF!</definedName>
    <definedName name="_3537">#REF!</definedName>
    <definedName name="_3538">#REF!</definedName>
    <definedName name="_3539">#REF!</definedName>
    <definedName name="_354">#REF!</definedName>
    <definedName name="_3540">#REF!</definedName>
    <definedName name="_3541">#REF!</definedName>
    <definedName name="_3542">#REF!</definedName>
    <definedName name="_3543">#REF!</definedName>
    <definedName name="_3544">#REF!</definedName>
    <definedName name="_3545">#REF!</definedName>
    <definedName name="_3546">#REF!</definedName>
    <definedName name="_3547">#REF!</definedName>
    <definedName name="_3548">#REF!</definedName>
    <definedName name="_3549">#REF!</definedName>
    <definedName name="_355">#REF!</definedName>
    <definedName name="_3550">#REF!</definedName>
    <definedName name="_3551">#REF!</definedName>
    <definedName name="_3552">#REF!</definedName>
    <definedName name="_3553">#REF!</definedName>
    <definedName name="_3554">#REF!</definedName>
    <definedName name="_3555">#REF!</definedName>
    <definedName name="_3556">#REF!</definedName>
    <definedName name="_3557">#REF!</definedName>
    <definedName name="_3558">#REF!</definedName>
    <definedName name="_3559">#REF!</definedName>
    <definedName name="_356">#REF!</definedName>
    <definedName name="_3560">#REF!</definedName>
    <definedName name="_3561">#REF!</definedName>
    <definedName name="_3562">#REF!</definedName>
    <definedName name="_3563">#REF!</definedName>
    <definedName name="_3564">#REF!</definedName>
    <definedName name="_3565">#REF!</definedName>
    <definedName name="_3566">#REF!</definedName>
    <definedName name="_3567">#REF!</definedName>
    <definedName name="_3568">#REF!</definedName>
    <definedName name="_3569">#REF!</definedName>
    <definedName name="_357">#REF!</definedName>
    <definedName name="_3570">#REF!</definedName>
    <definedName name="_3571">#REF!</definedName>
    <definedName name="_3572">#REF!</definedName>
    <definedName name="_3573">#REF!</definedName>
    <definedName name="_3574">#REF!</definedName>
    <definedName name="_3575">#REF!</definedName>
    <definedName name="_3576">#REF!</definedName>
    <definedName name="_3577">#REF!</definedName>
    <definedName name="_3578">#REF!</definedName>
    <definedName name="_3579">#REF!</definedName>
    <definedName name="_358">#REF!</definedName>
    <definedName name="_3580">#REF!</definedName>
    <definedName name="_3581">#REF!</definedName>
    <definedName name="_3582">#REF!</definedName>
    <definedName name="_3583">#REF!</definedName>
    <definedName name="_3584">#REF!</definedName>
    <definedName name="_3585">#REF!</definedName>
    <definedName name="_3586">#REF!</definedName>
    <definedName name="_3587">#REF!</definedName>
    <definedName name="_3588">#REF!</definedName>
    <definedName name="_3589">#REF!</definedName>
    <definedName name="_359">#REF!</definedName>
    <definedName name="_3590">#REF!</definedName>
    <definedName name="_3591">#REF!</definedName>
    <definedName name="_3592">#REF!</definedName>
    <definedName name="_3593">#REF!</definedName>
    <definedName name="_3594">#REF!</definedName>
    <definedName name="_3595">#REF!</definedName>
    <definedName name="_3596">#REF!</definedName>
    <definedName name="_3597">#REF!</definedName>
    <definedName name="_3598">#REF!</definedName>
    <definedName name="_3599">#REF!</definedName>
    <definedName name="_360">#REF!</definedName>
    <definedName name="_3600">#REF!</definedName>
    <definedName name="_3601">#REF!</definedName>
    <definedName name="_3602">#REF!</definedName>
    <definedName name="_3603">#REF!</definedName>
    <definedName name="_3604">#REF!</definedName>
    <definedName name="_3605">#REF!</definedName>
    <definedName name="_3606">#REF!</definedName>
    <definedName name="_3607">#REF!</definedName>
    <definedName name="_3608">#REF!</definedName>
    <definedName name="_3609">#REF!</definedName>
    <definedName name="_361">#REF!</definedName>
    <definedName name="_3610">#REF!</definedName>
    <definedName name="_3611">#REF!</definedName>
    <definedName name="_3612">#REF!</definedName>
    <definedName name="_3613">#REF!</definedName>
    <definedName name="_3614">#REF!</definedName>
    <definedName name="_3615">#REF!</definedName>
    <definedName name="_3616">#REF!</definedName>
    <definedName name="_3617">#REF!</definedName>
    <definedName name="_3618">#REF!</definedName>
    <definedName name="_3619">#REF!</definedName>
    <definedName name="_362">#REF!</definedName>
    <definedName name="_3620">#REF!</definedName>
    <definedName name="_3621">#REF!</definedName>
    <definedName name="_3622">#REF!</definedName>
    <definedName name="_3623">#REF!</definedName>
    <definedName name="_3624">#REF!</definedName>
    <definedName name="_3625">#REF!</definedName>
    <definedName name="_3626">#REF!</definedName>
    <definedName name="_3627">#REF!</definedName>
    <definedName name="_3628">#REF!</definedName>
    <definedName name="_3629">#REF!</definedName>
    <definedName name="_363">#REF!</definedName>
    <definedName name="_3630">#REF!</definedName>
    <definedName name="_3631">#REF!</definedName>
    <definedName name="_3632">#REF!</definedName>
    <definedName name="_3633">#REF!</definedName>
    <definedName name="_3634">#REF!</definedName>
    <definedName name="_3635">#REF!</definedName>
    <definedName name="_3636">#REF!</definedName>
    <definedName name="_3637">#REF!</definedName>
    <definedName name="_3638">#REF!</definedName>
    <definedName name="_3639">#REF!</definedName>
    <definedName name="_364">#REF!</definedName>
    <definedName name="_3640">#REF!</definedName>
    <definedName name="_3641">#REF!</definedName>
    <definedName name="_3642">#REF!</definedName>
    <definedName name="_3643">#REF!</definedName>
    <definedName name="_3644">#REF!</definedName>
    <definedName name="_3645">#REF!</definedName>
    <definedName name="_3646">#REF!</definedName>
    <definedName name="_3647">#REF!</definedName>
    <definedName name="_3648">#REF!</definedName>
    <definedName name="_3649">#REF!</definedName>
    <definedName name="_365">#REF!</definedName>
    <definedName name="_3650">#REF!</definedName>
    <definedName name="_3651">#REF!</definedName>
    <definedName name="_3652">#REF!</definedName>
    <definedName name="_3653">#REF!</definedName>
    <definedName name="_3654">#REF!</definedName>
    <definedName name="_3655">#REF!</definedName>
    <definedName name="_3656">#REF!</definedName>
    <definedName name="_3657">#REF!</definedName>
    <definedName name="_3658">#REF!</definedName>
    <definedName name="_3659">#REF!</definedName>
    <definedName name="_366">#REF!</definedName>
    <definedName name="_3660">#REF!</definedName>
    <definedName name="_3661">#REF!</definedName>
    <definedName name="_3662">#REF!</definedName>
    <definedName name="_3663">#REF!</definedName>
    <definedName name="_3664">#REF!</definedName>
    <definedName name="_3665">#REF!</definedName>
    <definedName name="_3666">#REF!</definedName>
    <definedName name="_3667">#REF!</definedName>
    <definedName name="_3668">#REF!</definedName>
    <definedName name="_3669">#REF!</definedName>
    <definedName name="_367">#REF!</definedName>
    <definedName name="_3670">#REF!</definedName>
    <definedName name="_3671">#REF!</definedName>
    <definedName name="_3672">#REF!</definedName>
    <definedName name="_3673">#REF!</definedName>
    <definedName name="_3674">#REF!</definedName>
    <definedName name="_3675">#REF!</definedName>
    <definedName name="_3676">#REF!</definedName>
    <definedName name="_3677">#REF!</definedName>
    <definedName name="_3678">#REF!</definedName>
    <definedName name="_3679">#REF!</definedName>
    <definedName name="_368">#REF!</definedName>
    <definedName name="_3680">#REF!</definedName>
    <definedName name="_3681">#REF!</definedName>
    <definedName name="_3682">#REF!</definedName>
    <definedName name="_3683">#REF!</definedName>
    <definedName name="_3684">#REF!</definedName>
    <definedName name="_3685">#REF!</definedName>
    <definedName name="_3686">#REF!</definedName>
    <definedName name="_3687">#REF!</definedName>
    <definedName name="_3688">#REF!</definedName>
    <definedName name="_3689">#REF!</definedName>
    <definedName name="_369">#REF!</definedName>
    <definedName name="_3690">#REF!</definedName>
    <definedName name="_3691">#REF!</definedName>
    <definedName name="_3692">#REF!</definedName>
    <definedName name="_3693">#REF!</definedName>
    <definedName name="_3694">#REF!</definedName>
    <definedName name="_3695">#REF!</definedName>
    <definedName name="_3696">#REF!</definedName>
    <definedName name="_3697">#REF!</definedName>
    <definedName name="_3698">#REF!</definedName>
    <definedName name="_3699">#REF!</definedName>
    <definedName name="_37">#REF!</definedName>
    <definedName name="_370">#REF!</definedName>
    <definedName name="_3700">#REF!</definedName>
    <definedName name="_3701">#REF!</definedName>
    <definedName name="_3702">#REF!</definedName>
    <definedName name="_3703">#REF!</definedName>
    <definedName name="_3704">#REF!</definedName>
    <definedName name="_3705">#REF!</definedName>
    <definedName name="_3706">#REF!</definedName>
    <definedName name="_3707">#REF!</definedName>
    <definedName name="_3708">#REF!</definedName>
    <definedName name="_3709">#REF!</definedName>
    <definedName name="_371">#REF!</definedName>
    <definedName name="_3710">#REF!</definedName>
    <definedName name="_3711">#REF!</definedName>
    <definedName name="_3712">#REF!</definedName>
    <definedName name="_3713">#REF!</definedName>
    <definedName name="_3714">#REF!</definedName>
    <definedName name="_3715">#REF!</definedName>
    <definedName name="_3716">#REF!</definedName>
    <definedName name="_3717">#REF!</definedName>
    <definedName name="_3718">#REF!</definedName>
    <definedName name="_3719">#REF!</definedName>
    <definedName name="_372">#REF!</definedName>
    <definedName name="_3720">#REF!</definedName>
    <definedName name="_3721">#REF!</definedName>
    <definedName name="_3722">#REF!</definedName>
    <definedName name="_3723">#REF!</definedName>
    <definedName name="_3724">#REF!</definedName>
    <definedName name="_3725">#REF!</definedName>
    <definedName name="_3726">#REF!</definedName>
    <definedName name="_3727">#REF!</definedName>
    <definedName name="_3728">#REF!</definedName>
    <definedName name="_3729">#REF!</definedName>
    <definedName name="_373">#REF!</definedName>
    <definedName name="_3730">#REF!</definedName>
    <definedName name="_3731">#REF!</definedName>
    <definedName name="_3732">#REF!</definedName>
    <definedName name="_3733">#REF!</definedName>
    <definedName name="_3734">#REF!</definedName>
    <definedName name="_3735">#REF!</definedName>
    <definedName name="_3736">#REF!</definedName>
    <definedName name="_3737">#REF!</definedName>
    <definedName name="_3738">#REF!</definedName>
    <definedName name="_3739">#REF!</definedName>
    <definedName name="_374">#REF!</definedName>
    <definedName name="_3740">#REF!</definedName>
    <definedName name="_3741">#REF!</definedName>
    <definedName name="_3742">#REF!</definedName>
    <definedName name="_3743">#REF!</definedName>
    <definedName name="_3744">#REF!</definedName>
    <definedName name="_3745">#REF!</definedName>
    <definedName name="_3746">#REF!</definedName>
    <definedName name="_3747">#REF!</definedName>
    <definedName name="_3748">#REF!</definedName>
    <definedName name="_3749">#REF!</definedName>
    <definedName name="_375">#REF!</definedName>
    <definedName name="_3750">#REF!</definedName>
    <definedName name="_3751">#REF!</definedName>
    <definedName name="_3752">#REF!</definedName>
    <definedName name="_3753">#REF!</definedName>
    <definedName name="_3754">#REF!</definedName>
    <definedName name="_3755">#REF!</definedName>
    <definedName name="_3756">#REF!</definedName>
    <definedName name="_3757">#REF!</definedName>
    <definedName name="_3758">#REF!</definedName>
    <definedName name="_3759">#REF!</definedName>
    <definedName name="_376">#REF!</definedName>
    <definedName name="_3760">#REF!</definedName>
    <definedName name="_3761">#REF!</definedName>
    <definedName name="_3762">#REF!</definedName>
    <definedName name="_3763">#REF!</definedName>
    <definedName name="_3764">#REF!</definedName>
    <definedName name="_3765">#REF!</definedName>
    <definedName name="_3766">#REF!</definedName>
    <definedName name="_3767">#REF!</definedName>
    <definedName name="_3768">#REF!</definedName>
    <definedName name="_3769">#REF!</definedName>
    <definedName name="_377">#REF!</definedName>
    <definedName name="_3770">#REF!</definedName>
    <definedName name="_3771">#REF!</definedName>
    <definedName name="_3772">#REF!</definedName>
    <definedName name="_3773">#REF!</definedName>
    <definedName name="_3774">#REF!</definedName>
    <definedName name="_3775">#REF!</definedName>
    <definedName name="_3776">#REF!</definedName>
    <definedName name="_3777">#REF!</definedName>
    <definedName name="_3778">#REF!</definedName>
    <definedName name="_3779">#REF!</definedName>
    <definedName name="_378">#REF!</definedName>
    <definedName name="_3780">#REF!</definedName>
    <definedName name="_3781">#REF!</definedName>
    <definedName name="_3782">#REF!</definedName>
    <definedName name="_3783">#REF!</definedName>
    <definedName name="_3784">#REF!</definedName>
    <definedName name="_3785">#REF!</definedName>
    <definedName name="_3786">#REF!</definedName>
    <definedName name="_3787">#REF!</definedName>
    <definedName name="_3788">#REF!</definedName>
    <definedName name="_3789">#REF!</definedName>
    <definedName name="_379">#REF!</definedName>
    <definedName name="_3790">#REF!</definedName>
    <definedName name="_3791">#REF!</definedName>
    <definedName name="_3792">#REF!</definedName>
    <definedName name="_3793">#REF!</definedName>
    <definedName name="_3794">#REF!</definedName>
    <definedName name="_3795">#REF!</definedName>
    <definedName name="_3796">#REF!</definedName>
    <definedName name="_3797">#REF!</definedName>
    <definedName name="_3798">#REF!</definedName>
    <definedName name="_3799">#REF!</definedName>
    <definedName name="_380">#REF!</definedName>
    <definedName name="_3800">#REF!</definedName>
    <definedName name="_3801">#REF!</definedName>
    <definedName name="_3802">#REF!</definedName>
    <definedName name="_3803">#REF!</definedName>
    <definedName name="_3804">#REF!</definedName>
    <definedName name="_3805">#REF!</definedName>
    <definedName name="_3806">#REF!</definedName>
    <definedName name="_3807">#REF!</definedName>
    <definedName name="_3808">#REF!</definedName>
    <definedName name="_3809">#REF!</definedName>
    <definedName name="_381">#REF!</definedName>
    <definedName name="_3810">#REF!</definedName>
    <definedName name="_3811">#REF!</definedName>
    <definedName name="_3812">#REF!</definedName>
    <definedName name="_3813">#REF!</definedName>
    <definedName name="_3814">#REF!</definedName>
    <definedName name="_3815">#REF!</definedName>
    <definedName name="_3816">#REF!</definedName>
    <definedName name="_3817">#REF!</definedName>
    <definedName name="_3818">#REF!</definedName>
    <definedName name="_3819">#REF!</definedName>
    <definedName name="_382">#REF!</definedName>
    <definedName name="_3820">#REF!</definedName>
    <definedName name="_3821">#REF!</definedName>
    <definedName name="_3822">#REF!</definedName>
    <definedName name="_3823">#REF!</definedName>
    <definedName name="_3824">#REF!</definedName>
    <definedName name="_3825">#REF!</definedName>
    <definedName name="_3826">#REF!</definedName>
    <definedName name="_3827">#REF!</definedName>
    <definedName name="_3828">#REF!</definedName>
    <definedName name="_3829">#REF!</definedName>
    <definedName name="_383">#REF!</definedName>
    <definedName name="_3830">#REF!</definedName>
    <definedName name="_3831">#REF!</definedName>
    <definedName name="_3832">#REF!</definedName>
    <definedName name="_3833">#REF!</definedName>
    <definedName name="_3834">#REF!</definedName>
    <definedName name="_3835">#REF!</definedName>
    <definedName name="_3836">#REF!</definedName>
    <definedName name="_3837">#REF!</definedName>
    <definedName name="_3838">#REF!</definedName>
    <definedName name="_3839">#REF!</definedName>
    <definedName name="_384">#REF!</definedName>
    <definedName name="_3840">#REF!</definedName>
    <definedName name="_3841">#REF!</definedName>
    <definedName name="_3842">#REF!</definedName>
    <definedName name="_3843">#REF!</definedName>
    <definedName name="_3844">#REF!</definedName>
    <definedName name="_3845">#REF!</definedName>
    <definedName name="_3846">#REF!</definedName>
    <definedName name="_3847">#REF!</definedName>
    <definedName name="_3848">#REF!</definedName>
    <definedName name="_3849">#REF!</definedName>
    <definedName name="_385">#REF!</definedName>
    <definedName name="_3850">#REF!</definedName>
    <definedName name="_3851">#REF!</definedName>
    <definedName name="_3852">#REF!</definedName>
    <definedName name="_3853">#REF!</definedName>
    <definedName name="_3854">#REF!</definedName>
    <definedName name="_3855">#REF!</definedName>
    <definedName name="_3856">#REF!</definedName>
    <definedName name="_3857">#REF!</definedName>
    <definedName name="_3858">#REF!</definedName>
    <definedName name="_3859">#REF!</definedName>
    <definedName name="_386">#REF!</definedName>
    <definedName name="_3860">#REF!</definedName>
    <definedName name="_3861">#REF!</definedName>
    <definedName name="_3862">#REF!</definedName>
    <definedName name="_3863">#REF!</definedName>
    <definedName name="_3864">#REF!</definedName>
    <definedName name="_3865">#REF!</definedName>
    <definedName name="_3866">#REF!</definedName>
    <definedName name="_3867">#REF!</definedName>
    <definedName name="_3868">#REF!</definedName>
    <definedName name="_3869">#REF!</definedName>
    <definedName name="_387">#REF!</definedName>
    <definedName name="_3870">#REF!</definedName>
    <definedName name="_3871">#REF!</definedName>
    <definedName name="_3872">#REF!</definedName>
    <definedName name="_3873">#REF!</definedName>
    <definedName name="_3874">#REF!</definedName>
    <definedName name="_3875">#REF!</definedName>
    <definedName name="_3876">#REF!</definedName>
    <definedName name="_3877">#REF!</definedName>
    <definedName name="_3878">#REF!</definedName>
    <definedName name="_3879">#REF!</definedName>
    <definedName name="_388">#REF!</definedName>
    <definedName name="_3880">#REF!</definedName>
    <definedName name="_3881">#REF!</definedName>
    <definedName name="_3882">#REF!</definedName>
    <definedName name="_3883">#REF!</definedName>
    <definedName name="_3884">#REF!</definedName>
    <definedName name="_3885">#REF!</definedName>
    <definedName name="_3886">#REF!</definedName>
    <definedName name="_3887">#REF!</definedName>
    <definedName name="_3888">#REF!</definedName>
    <definedName name="_3889">#REF!</definedName>
    <definedName name="_389">#REF!</definedName>
    <definedName name="_3890">#REF!</definedName>
    <definedName name="_3891">#REF!</definedName>
    <definedName name="_3892">#REF!</definedName>
    <definedName name="_3893">#REF!</definedName>
    <definedName name="_3894">#REF!</definedName>
    <definedName name="_3895">#REF!</definedName>
    <definedName name="_3896">#REF!</definedName>
    <definedName name="_3897">#REF!</definedName>
    <definedName name="_3898">#REF!</definedName>
    <definedName name="_3899">#REF!</definedName>
    <definedName name="_390">#REF!</definedName>
    <definedName name="_3900">#REF!</definedName>
    <definedName name="_3901">#REF!</definedName>
    <definedName name="_3902">#REF!</definedName>
    <definedName name="_3903">#REF!</definedName>
    <definedName name="_3904">#REF!</definedName>
    <definedName name="_3905">#REF!</definedName>
    <definedName name="_3906">#REF!</definedName>
    <definedName name="_3907">#REF!</definedName>
    <definedName name="_3908">#REF!</definedName>
    <definedName name="_3909">#REF!</definedName>
    <definedName name="_391">#REF!</definedName>
    <definedName name="_3910">#REF!</definedName>
    <definedName name="_3911">#REF!</definedName>
    <definedName name="_3912">#REF!</definedName>
    <definedName name="_3913">#REF!</definedName>
    <definedName name="_3914">#REF!</definedName>
    <definedName name="_3915">#REF!</definedName>
    <definedName name="_3916">#REF!</definedName>
    <definedName name="_3917">#REF!</definedName>
    <definedName name="_3918">#REF!</definedName>
    <definedName name="_3919">#REF!</definedName>
    <definedName name="_392">#REF!</definedName>
    <definedName name="_3920">#REF!</definedName>
    <definedName name="_3921">#REF!</definedName>
    <definedName name="_3922">#REF!</definedName>
    <definedName name="_3923">#REF!</definedName>
    <definedName name="_3924">#REF!</definedName>
    <definedName name="_3925">#REF!</definedName>
    <definedName name="_3926">#REF!</definedName>
    <definedName name="_3927">#REF!</definedName>
    <definedName name="_3928">#REF!</definedName>
    <definedName name="_3929">#REF!</definedName>
    <definedName name="_393">#REF!</definedName>
    <definedName name="_3930">#REF!</definedName>
    <definedName name="_3931">#REF!</definedName>
    <definedName name="_3932">#REF!</definedName>
    <definedName name="_3933">#REF!</definedName>
    <definedName name="_3934">#REF!</definedName>
    <definedName name="_3935">#REF!</definedName>
    <definedName name="_3936">#REF!</definedName>
    <definedName name="_3937">#REF!</definedName>
    <definedName name="_3938">#REF!</definedName>
    <definedName name="_3939">#REF!</definedName>
    <definedName name="_394">#REF!</definedName>
    <definedName name="_3940">#REF!</definedName>
    <definedName name="_3941">#REF!</definedName>
    <definedName name="_3942">#REF!</definedName>
    <definedName name="_3943">#REF!</definedName>
    <definedName name="_3944">#REF!</definedName>
    <definedName name="_3945">#REF!</definedName>
    <definedName name="_3946">#REF!</definedName>
    <definedName name="_3947">#REF!</definedName>
    <definedName name="_3948">#REF!</definedName>
    <definedName name="_3949">#REF!</definedName>
    <definedName name="_395">#REF!</definedName>
    <definedName name="_3950">#REF!</definedName>
    <definedName name="_3951">#REF!</definedName>
    <definedName name="_3952">#REF!</definedName>
    <definedName name="_3953">#REF!</definedName>
    <definedName name="_3954">#REF!</definedName>
    <definedName name="_3955">#REF!</definedName>
    <definedName name="_3956">#REF!</definedName>
    <definedName name="_3957">#REF!</definedName>
    <definedName name="_3958">#REF!</definedName>
    <definedName name="_3959">#REF!</definedName>
    <definedName name="_396">#REF!</definedName>
    <definedName name="_3960">#REF!</definedName>
    <definedName name="_3961">#REF!</definedName>
    <definedName name="_3962">#REF!</definedName>
    <definedName name="_3963">#REF!</definedName>
    <definedName name="_3964">#REF!</definedName>
    <definedName name="_3965">#REF!</definedName>
    <definedName name="_3966">#REF!</definedName>
    <definedName name="_3967">#REF!</definedName>
    <definedName name="_3968">#REF!</definedName>
    <definedName name="_3969">#REF!</definedName>
    <definedName name="_397">#REF!</definedName>
    <definedName name="_3970">#REF!</definedName>
    <definedName name="_3971">#REF!</definedName>
    <definedName name="_3972">#REF!</definedName>
    <definedName name="_3973">#REF!</definedName>
    <definedName name="_3974">#REF!</definedName>
    <definedName name="_3975">#REF!</definedName>
    <definedName name="_3976">#REF!</definedName>
    <definedName name="_3977">#REF!</definedName>
    <definedName name="_3978">#REF!</definedName>
    <definedName name="_3979">#REF!</definedName>
    <definedName name="_398">#REF!</definedName>
    <definedName name="_3980">#REF!</definedName>
    <definedName name="_3981">#REF!</definedName>
    <definedName name="_3982">#REF!</definedName>
    <definedName name="_3983">#REF!</definedName>
    <definedName name="_3984">#REF!</definedName>
    <definedName name="_3985">#REF!</definedName>
    <definedName name="_3986">#REF!</definedName>
    <definedName name="_3987">#REF!</definedName>
    <definedName name="_3988">#REF!</definedName>
    <definedName name="_3989">#REF!</definedName>
    <definedName name="_399">#REF!</definedName>
    <definedName name="_3990">#REF!</definedName>
    <definedName name="_3991">#REF!</definedName>
    <definedName name="_3992">#REF!</definedName>
    <definedName name="_3993">#REF!</definedName>
    <definedName name="_3994">#REF!</definedName>
    <definedName name="_3995">#REF!</definedName>
    <definedName name="_3996">#REF!</definedName>
    <definedName name="_3997">#REF!</definedName>
    <definedName name="_3998">#REF!</definedName>
    <definedName name="_3999">#REF!</definedName>
    <definedName name="_40">#REF!</definedName>
    <definedName name="_400">#REF!</definedName>
    <definedName name="_4000">#REF!</definedName>
    <definedName name="_4001">#REF!</definedName>
    <definedName name="_4002">#REF!</definedName>
    <definedName name="_4003">#REF!</definedName>
    <definedName name="_4004">#REF!</definedName>
    <definedName name="_4005">#REF!</definedName>
    <definedName name="_4006">#REF!</definedName>
    <definedName name="_4007">#REF!</definedName>
    <definedName name="_4008">#REF!</definedName>
    <definedName name="_4009">#REF!</definedName>
    <definedName name="_401">#REF!</definedName>
    <definedName name="_4010">#REF!</definedName>
    <definedName name="_4011">#REF!</definedName>
    <definedName name="_4012">#REF!</definedName>
    <definedName name="_4013">#REF!</definedName>
    <definedName name="_4014">#REF!</definedName>
    <definedName name="_4015">#REF!</definedName>
    <definedName name="_4016">#REF!</definedName>
    <definedName name="_4017">#REF!</definedName>
    <definedName name="_4018">#REF!</definedName>
    <definedName name="_4019">#REF!</definedName>
    <definedName name="_402">#REF!</definedName>
    <definedName name="_4020">#REF!</definedName>
    <definedName name="_4021">#REF!</definedName>
    <definedName name="_4022">#REF!</definedName>
    <definedName name="_4023">#REF!</definedName>
    <definedName name="_4024">#REF!</definedName>
    <definedName name="_4025">#REF!</definedName>
    <definedName name="_4026">#REF!</definedName>
    <definedName name="_4027">#REF!</definedName>
    <definedName name="_4028">#REF!</definedName>
    <definedName name="_4029">#REF!</definedName>
    <definedName name="_403">#REF!</definedName>
    <definedName name="_4030">#REF!</definedName>
    <definedName name="_4031">#REF!</definedName>
    <definedName name="_4032">#REF!</definedName>
    <definedName name="_4033">#REF!</definedName>
    <definedName name="_4034">#REF!</definedName>
    <definedName name="_4035">#REF!</definedName>
    <definedName name="_4036">#REF!</definedName>
    <definedName name="_4037">#REF!</definedName>
    <definedName name="_4038">#REF!</definedName>
    <definedName name="_4039">#REF!</definedName>
    <definedName name="_404">#REF!</definedName>
    <definedName name="_4040">#REF!</definedName>
    <definedName name="_4041">#REF!</definedName>
    <definedName name="_4042">#REF!</definedName>
    <definedName name="_4043">#REF!</definedName>
    <definedName name="_4044">#REF!</definedName>
    <definedName name="_4045">#REF!</definedName>
    <definedName name="_4046">#REF!</definedName>
    <definedName name="_4047">#REF!</definedName>
    <definedName name="_4048">#REF!</definedName>
    <definedName name="_4049">#REF!</definedName>
    <definedName name="_405">#REF!</definedName>
    <definedName name="_4050">#REF!</definedName>
    <definedName name="_4051">#REF!</definedName>
    <definedName name="_4052">#REF!</definedName>
    <definedName name="_4053">#REF!</definedName>
    <definedName name="_4054">#REF!</definedName>
    <definedName name="_4055">#REF!</definedName>
    <definedName name="_4056">#REF!</definedName>
    <definedName name="_4057">#REF!</definedName>
    <definedName name="_4058">#REF!</definedName>
    <definedName name="_4059">#REF!</definedName>
    <definedName name="_406">#REF!</definedName>
    <definedName name="_4060">#REF!</definedName>
    <definedName name="_4061">#REF!</definedName>
    <definedName name="_4062">#REF!</definedName>
    <definedName name="_4063">#REF!</definedName>
    <definedName name="_4064">#REF!</definedName>
    <definedName name="_4065">#REF!</definedName>
    <definedName name="_4066">#REF!</definedName>
    <definedName name="_4067">#REF!</definedName>
    <definedName name="_4068">#REF!</definedName>
    <definedName name="_4069">#REF!</definedName>
    <definedName name="_407">#REF!</definedName>
    <definedName name="_4070">#REF!</definedName>
    <definedName name="_4071">#REF!</definedName>
    <definedName name="_4072">#REF!</definedName>
    <definedName name="_4073">#REF!</definedName>
    <definedName name="_4074">#REF!</definedName>
    <definedName name="_4075">#REF!</definedName>
    <definedName name="_4076">#REF!</definedName>
    <definedName name="_4077">#REF!</definedName>
    <definedName name="_4078">#REF!</definedName>
    <definedName name="_4079">#REF!</definedName>
    <definedName name="_408">#REF!</definedName>
    <definedName name="_4080">#REF!</definedName>
    <definedName name="_4081">#REF!</definedName>
    <definedName name="_4082">#REF!</definedName>
    <definedName name="_4083">#REF!</definedName>
    <definedName name="_4084">#REF!</definedName>
    <definedName name="_4085">#REF!</definedName>
    <definedName name="_4086">#REF!</definedName>
    <definedName name="_4087">#REF!</definedName>
    <definedName name="_4088">#REF!</definedName>
    <definedName name="_4089">#REF!</definedName>
    <definedName name="_409">#REF!</definedName>
    <definedName name="_4090">#REF!</definedName>
    <definedName name="_4091">#REF!</definedName>
    <definedName name="_4092">#REF!</definedName>
    <definedName name="_4093">#REF!</definedName>
    <definedName name="_4094">#REF!</definedName>
    <definedName name="_4095">#REF!</definedName>
    <definedName name="_4096">#REF!</definedName>
    <definedName name="_4097">#REF!</definedName>
    <definedName name="_4098">#REF!</definedName>
    <definedName name="_4099">#REF!</definedName>
    <definedName name="_410">#REF!</definedName>
    <definedName name="_4100">#REF!</definedName>
    <definedName name="_4101">#REF!</definedName>
    <definedName name="_4102">#REF!</definedName>
    <definedName name="_4103">#REF!</definedName>
    <definedName name="_4104">#REF!</definedName>
    <definedName name="_4105">#REF!</definedName>
    <definedName name="_4106">#REF!</definedName>
    <definedName name="_4107">#REF!</definedName>
    <definedName name="_4108">#REF!</definedName>
    <definedName name="_4109">#REF!</definedName>
    <definedName name="_411">#REF!</definedName>
    <definedName name="_4110">#REF!</definedName>
    <definedName name="_4111">#REF!</definedName>
    <definedName name="_4112">#REF!</definedName>
    <definedName name="_4113">#REF!</definedName>
    <definedName name="_4114">#REF!</definedName>
    <definedName name="_4115">#REF!</definedName>
    <definedName name="_4116">#REF!</definedName>
    <definedName name="_4117">#REF!</definedName>
    <definedName name="_4118">#REF!</definedName>
    <definedName name="_4119">#REF!</definedName>
    <definedName name="_412">#REF!</definedName>
    <definedName name="_4120">#REF!</definedName>
    <definedName name="_4121">#REF!</definedName>
    <definedName name="_4122">#REF!</definedName>
    <definedName name="_4123">#REF!</definedName>
    <definedName name="_4124">#REF!</definedName>
    <definedName name="_4125">#REF!</definedName>
    <definedName name="_4126">#REF!</definedName>
    <definedName name="_4127">#REF!</definedName>
    <definedName name="_4128">#REF!</definedName>
    <definedName name="_4129">#REF!</definedName>
    <definedName name="_413">#REF!</definedName>
    <definedName name="_4130">#REF!</definedName>
    <definedName name="_4131">#REF!</definedName>
    <definedName name="_4132">#REF!</definedName>
    <definedName name="_4133">#REF!</definedName>
    <definedName name="_4134">#REF!</definedName>
    <definedName name="_4135">#REF!</definedName>
    <definedName name="_4136">#REF!</definedName>
    <definedName name="_4137">#REF!</definedName>
    <definedName name="_4138">#REF!</definedName>
    <definedName name="_4139">#REF!</definedName>
    <definedName name="_414">#REF!</definedName>
    <definedName name="_4140">#REF!</definedName>
    <definedName name="_4141">#REF!</definedName>
    <definedName name="_4142">#REF!</definedName>
    <definedName name="_4143">#REF!</definedName>
    <definedName name="_4144">#REF!</definedName>
    <definedName name="_4145">#REF!</definedName>
    <definedName name="_4146">#REF!</definedName>
    <definedName name="_4147">#REF!</definedName>
    <definedName name="_4148">#REF!</definedName>
    <definedName name="_4149">#REF!</definedName>
    <definedName name="_415">#REF!</definedName>
    <definedName name="_4150">#REF!</definedName>
    <definedName name="_4151">#REF!</definedName>
    <definedName name="_4152">#REF!</definedName>
    <definedName name="_4153">#REF!</definedName>
    <definedName name="_4154">#REF!</definedName>
    <definedName name="_4155">#REF!</definedName>
    <definedName name="_4156">#REF!</definedName>
    <definedName name="_4157">#REF!</definedName>
    <definedName name="_4158">#REF!</definedName>
    <definedName name="_4159">#REF!</definedName>
    <definedName name="_416">#REF!</definedName>
    <definedName name="_4160">#REF!</definedName>
    <definedName name="_4161">#REF!</definedName>
    <definedName name="_4162">#REF!</definedName>
    <definedName name="_4163">#REF!</definedName>
    <definedName name="_4164">#REF!</definedName>
    <definedName name="_4165">#REF!</definedName>
    <definedName name="_4166">#REF!</definedName>
    <definedName name="_4167">#REF!</definedName>
    <definedName name="_4168">#REF!</definedName>
    <definedName name="_4169">#REF!</definedName>
    <definedName name="_417">#REF!</definedName>
    <definedName name="_4170">#REF!</definedName>
    <definedName name="_4171">#REF!</definedName>
    <definedName name="_4172">#REF!</definedName>
    <definedName name="_4173">#REF!</definedName>
    <definedName name="_4174">#REF!</definedName>
    <definedName name="_4175">#REF!</definedName>
    <definedName name="_4176">#REF!</definedName>
    <definedName name="_4177">#REF!</definedName>
    <definedName name="_4178">#REF!</definedName>
    <definedName name="_4179">#REF!</definedName>
    <definedName name="_418">#REF!</definedName>
    <definedName name="_4180">#REF!</definedName>
    <definedName name="_4181">#REF!</definedName>
    <definedName name="_4182">#REF!</definedName>
    <definedName name="_4183">#REF!</definedName>
    <definedName name="_4184">#REF!</definedName>
    <definedName name="_4185">#REF!</definedName>
    <definedName name="_4186">#REF!</definedName>
    <definedName name="_4187">#REF!</definedName>
    <definedName name="_4188">#REF!</definedName>
    <definedName name="_4189">#REF!</definedName>
    <definedName name="_419">#REF!</definedName>
    <definedName name="_4190">#REF!</definedName>
    <definedName name="_4191">#REF!</definedName>
    <definedName name="_4192">#REF!</definedName>
    <definedName name="_4193">#REF!</definedName>
    <definedName name="_4194">#REF!</definedName>
    <definedName name="_4195">#REF!</definedName>
    <definedName name="_4196">#REF!</definedName>
    <definedName name="_4197">#REF!</definedName>
    <definedName name="_4198">#REF!</definedName>
    <definedName name="_4199">#REF!</definedName>
    <definedName name="_420">#REF!</definedName>
    <definedName name="_4200">#REF!</definedName>
    <definedName name="_4201">#REF!</definedName>
    <definedName name="_4202">#REF!</definedName>
    <definedName name="_4203">#REF!</definedName>
    <definedName name="_4204">#REF!</definedName>
    <definedName name="_4205">#REF!</definedName>
    <definedName name="_4206">#REF!</definedName>
    <definedName name="_4207">#REF!</definedName>
    <definedName name="_4208">#REF!</definedName>
    <definedName name="_4209">#REF!</definedName>
    <definedName name="_421">#REF!</definedName>
    <definedName name="_4210">#REF!</definedName>
    <definedName name="_4211">#REF!</definedName>
    <definedName name="_4212">#REF!</definedName>
    <definedName name="_4213">#REF!</definedName>
    <definedName name="_4214">#REF!</definedName>
    <definedName name="_4215">#REF!</definedName>
    <definedName name="_4216">#REF!</definedName>
    <definedName name="_4217">#REF!</definedName>
    <definedName name="_4218">#REF!</definedName>
    <definedName name="_4219">#REF!</definedName>
    <definedName name="_422">#REF!</definedName>
    <definedName name="_4220">#REF!</definedName>
    <definedName name="_4221">#REF!</definedName>
    <definedName name="_4222">#REF!</definedName>
    <definedName name="_4223">#REF!</definedName>
    <definedName name="_4224">#REF!</definedName>
    <definedName name="_4225">#REF!</definedName>
    <definedName name="_4226">#REF!</definedName>
    <definedName name="_4227">#REF!</definedName>
    <definedName name="_4228">#REF!</definedName>
    <definedName name="_4229">#REF!</definedName>
    <definedName name="_423">#REF!</definedName>
    <definedName name="_4230">#REF!</definedName>
    <definedName name="_4231">#REF!</definedName>
    <definedName name="_4232">#REF!</definedName>
    <definedName name="_4233">#REF!</definedName>
    <definedName name="_4234">#REF!</definedName>
    <definedName name="_4235">#REF!</definedName>
    <definedName name="_4236">#REF!</definedName>
    <definedName name="_4237">#REF!</definedName>
    <definedName name="_4238">#REF!</definedName>
    <definedName name="_4239">#REF!</definedName>
    <definedName name="_424">#REF!</definedName>
    <definedName name="_4240">#REF!</definedName>
    <definedName name="_4241">#REF!</definedName>
    <definedName name="_4242">#REF!</definedName>
    <definedName name="_4243">#REF!</definedName>
    <definedName name="_4244">#REF!</definedName>
    <definedName name="_4245">#REF!</definedName>
    <definedName name="_4246">#REF!</definedName>
    <definedName name="_4247">#REF!</definedName>
    <definedName name="_4248">#REF!</definedName>
    <definedName name="_4249">#REF!</definedName>
    <definedName name="_425">#REF!</definedName>
    <definedName name="_4250">#REF!</definedName>
    <definedName name="_4251">#REF!</definedName>
    <definedName name="_4252">#REF!</definedName>
    <definedName name="_4253">#REF!</definedName>
    <definedName name="_4254">#REF!</definedName>
    <definedName name="_4255">#REF!</definedName>
    <definedName name="_4256">#REF!</definedName>
    <definedName name="_4257">#REF!</definedName>
    <definedName name="_4258">#REF!</definedName>
    <definedName name="_4259">#REF!</definedName>
    <definedName name="_426">#REF!</definedName>
    <definedName name="_4260">#REF!</definedName>
    <definedName name="_4261">#REF!</definedName>
    <definedName name="_4262">#REF!</definedName>
    <definedName name="_4263">#REF!</definedName>
    <definedName name="_4264">#REF!</definedName>
    <definedName name="_4265">#REF!</definedName>
    <definedName name="_4266">#REF!</definedName>
    <definedName name="_4267">#REF!</definedName>
    <definedName name="_4268">#REF!</definedName>
    <definedName name="_4269">#REF!</definedName>
    <definedName name="_427">#REF!</definedName>
    <definedName name="_4270">#REF!</definedName>
    <definedName name="_4271">#REF!</definedName>
    <definedName name="_4272">#REF!</definedName>
    <definedName name="_4273">#REF!</definedName>
    <definedName name="_4274">#REF!</definedName>
    <definedName name="_4275">#REF!</definedName>
    <definedName name="_4276">#REF!</definedName>
    <definedName name="_4277">#REF!</definedName>
    <definedName name="_4278">#REF!</definedName>
    <definedName name="_4279">#REF!</definedName>
    <definedName name="_428">#REF!</definedName>
    <definedName name="_4280">#REF!</definedName>
    <definedName name="_4281">#REF!</definedName>
    <definedName name="_4282">#REF!</definedName>
    <definedName name="_4283">#REF!</definedName>
    <definedName name="_4284">#REF!</definedName>
    <definedName name="_4285">#REF!</definedName>
    <definedName name="_4286">#REF!</definedName>
    <definedName name="_4287">#REF!</definedName>
    <definedName name="_4288">#REF!</definedName>
    <definedName name="_4289">#REF!</definedName>
    <definedName name="_429">#REF!</definedName>
    <definedName name="_4290">#REF!</definedName>
    <definedName name="_4291">#REF!</definedName>
    <definedName name="_4292">#REF!</definedName>
    <definedName name="_4293">#REF!</definedName>
    <definedName name="_4294">#REF!</definedName>
    <definedName name="_4295">#REF!</definedName>
    <definedName name="_4296">#REF!</definedName>
    <definedName name="_4297">#REF!</definedName>
    <definedName name="_4298">#REF!</definedName>
    <definedName name="_4299">#REF!</definedName>
    <definedName name="_43">#REF!</definedName>
    <definedName name="_430">#REF!</definedName>
    <definedName name="_4300">#REF!</definedName>
    <definedName name="_4301">#REF!</definedName>
    <definedName name="_4302">#REF!</definedName>
    <definedName name="_4303">#REF!</definedName>
    <definedName name="_4304">#REF!</definedName>
    <definedName name="_4305">#REF!</definedName>
    <definedName name="_4306">#REF!</definedName>
    <definedName name="_4307">#REF!</definedName>
    <definedName name="_4308">#REF!</definedName>
    <definedName name="_4309">#REF!</definedName>
    <definedName name="_431">#REF!</definedName>
    <definedName name="_4310">#REF!</definedName>
    <definedName name="_4311">#REF!</definedName>
    <definedName name="_4312">#REF!</definedName>
    <definedName name="_4313">#REF!</definedName>
    <definedName name="_4314">#REF!</definedName>
    <definedName name="_4315">#REF!</definedName>
    <definedName name="_4316">#REF!</definedName>
    <definedName name="_4317">#REF!</definedName>
    <definedName name="_4318">#REF!</definedName>
    <definedName name="_4319">#REF!</definedName>
    <definedName name="_432">#REF!</definedName>
    <definedName name="_4320">#REF!</definedName>
    <definedName name="_4321">#REF!</definedName>
    <definedName name="_4322">#REF!</definedName>
    <definedName name="_4323">#REF!</definedName>
    <definedName name="_4324">#REF!</definedName>
    <definedName name="_4325">#REF!</definedName>
    <definedName name="_4326">#REF!</definedName>
    <definedName name="_4327">#REF!</definedName>
    <definedName name="_4328">#REF!</definedName>
    <definedName name="_4329">#REF!</definedName>
    <definedName name="_433">#REF!</definedName>
    <definedName name="_4330">#REF!</definedName>
    <definedName name="_4331">#REF!</definedName>
    <definedName name="_4332">#REF!</definedName>
    <definedName name="_4333">#REF!</definedName>
    <definedName name="_4334">#REF!</definedName>
    <definedName name="_4335">#REF!</definedName>
    <definedName name="_4336">#REF!</definedName>
    <definedName name="_4337">#REF!</definedName>
    <definedName name="_4338">#REF!</definedName>
    <definedName name="_4339">#REF!</definedName>
    <definedName name="_434">#REF!</definedName>
    <definedName name="_4340">#REF!</definedName>
    <definedName name="_4341">#REF!</definedName>
    <definedName name="_4342">#REF!</definedName>
    <definedName name="_4343">#REF!</definedName>
    <definedName name="_4344">#REF!</definedName>
    <definedName name="_4345">#REF!</definedName>
    <definedName name="_4346">#REF!</definedName>
    <definedName name="_4347">#REF!</definedName>
    <definedName name="_4348">#REF!</definedName>
    <definedName name="_4349">#REF!</definedName>
    <definedName name="_435">#REF!</definedName>
    <definedName name="_4350">#REF!</definedName>
    <definedName name="_4351">#REF!</definedName>
    <definedName name="_4352">#REF!</definedName>
    <definedName name="_4353">#REF!</definedName>
    <definedName name="_4354">#REF!</definedName>
    <definedName name="_4355">#REF!</definedName>
    <definedName name="_4356">#REF!</definedName>
    <definedName name="_4357">#REF!</definedName>
    <definedName name="_4358">#REF!</definedName>
    <definedName name="_4359">#REF!</definedName>
    <definedName name="_436">#REF!</definedName>
    <definedName name="_4360">#REF!</definedName>
    <definedName name="_4361">#REF!</definedName>
    <definedName name="_4362">#REF!</definedName>
    <definedName name="_4363">#REF!</definedName>
    <definedName name="_4364">#REF!</definedName>
    <definedName name="_4365">#REF!</definedName>
    <definedName name="_4366">#REF!</definedName>
    <definedName name="_4367">#REF!</definedName>
    <definedName name="_4368">#REF!</definedName>
    <definedName name="_4369">#REF!</definedName>
    <definedName name="_437">#REF!</definedName>
    <definedName name="_4370">#REF!</definedName>
    <definedName name="_4371">#REF!</definedName>
    <definedName name="_4372">#REF!</definedName>
    <definedName name="_4373">#REF!</definedName>
    <definedName name="_4374">#REF!</definedName>
    <definedName name="_4375">#REF!</definedName>
    <definedName name="_4376">#REF!</definedName>
    <definedName name="_4377">#REF!</definedName>
    <definedName name="_4378">#REF!</definedName>
    <definedName name="_4379">#REF!</definedName>
    <definedName name="_438">#REF!</definedName>
    <definedName name="_4380">#REF!</definedName>
    <definedName name="_4381">#REF!</definedName>
    <definedName name="_4382">#REF!</definedName>
    <definedName name="_4383">#REF!</definedName>
    <definedName name="_4384">#REF!</definedName>
    <definedName name="_4385">#REF!</definedName>
    <definedName name="_4386">#REF!</definedName>
    <definedName name="_4387">#REF!</definedName>
    <definedName name="_4388">#REF!</definedName>
    <definedName name="_4389">#REF!</definedName>
    <definedName name="_439">#REF!</definedName>
    <definedName name="_4390">#REF!</definedName>
    <definedName name="_4391">#REF!</definedName>
    <definedName name="_4392">#REF!</definedName>
    <definedName name="_4393">#REF!</definedName>
    <definedName name="_4394">#REF!</definedName>
    <definedName name="_4395">#REF!</definedName>
    <definedName name="_4396">#REF!</definedName>
    <definedName name="_4397">#REF!</definedName>
    <definedName name="_4398">#REF!</definedName>
    <definedName name="_4399">#REF!</definedName>
    <definedName name="_440">#REF!</definedName>
    <definedName name="_4400">#REF!</definedName>
    <definedName name="_4401">#REF!</definedName>
    <definedName name="_4402">#REF!</definedName>
    <definedName name="_4403">#REF!</definedName>
    <definedName name="_4404">#REF!</definedName>
    <definedName name="_4405">#REF!</definedName>
    <definedName name="_4406">#REF!</definedName>
    <definedName name="_4407">#REF!</definedName>
    <definedName name="_4408">#REF!</definedName>
    <definedName name="_4409">#REF!</definedName>
    <definedName name="_441">#REF!</definedName>
    <definedName name="_4410">#REF!</definedName>
    <definedName name="_4411">#REF!</definedName>
    <definedName name="_4412">#REF!</definedName>
    <definedName name="_4413">#REF!</definedName>
    <definedName name="_4414">#REF!</definedName>
    <definedName name="_4415">#REF!</definedName>
    <definedName name="_4416">#REF!</definedName>
    <definedName name="_4417">#REF!</definedName>
    <definedName name="_4418">#REF!</definedName>
    <definedName name="_4419">#REF!</definedName>
    <definedName name="_442">#REF!</definedName>
    <definedName name="_4420">#REF!</definedName>
    <definedName name="_4421">#REF!</definedName>
    <definedName name="_4422">#REF!</definedName>
    <definedName name="_4423">#REF!</definedName>
    <definedName name="_4424">#REF!</definedName>
    <definedName name="_4425">#REF!</definedName>
    <definedName name="_4426">#REF!</definedName>
    <definedName name="_4427">#REF!</definedName>
    <definedName name="_4428">#REF!</definedName>
    <definedName name="_4429">#REF!</definedName>
    <definedName name="_443">#REF!</definedName>
    <definedName name="_4430">#REF!</definedName>
    <definedName name="_4431">#REF!</definedName>
    <definedName name="_4432">#REF!</definedName>
    <definedName name="_4433">#REF!</definedName>
    <definedName name="_4434">#REF!</definedName>
    <definedName name="_4435">#REF!</definedName>
    <definedName name="_4436">#REF!</definedName>
    <definedName name="_4437">#REF!</definedName>
    <definedName name="_4438">#REF!</definedName>
    <definedName name="_4439">#REF!</definedName>
    <definedName name="_444">#REF!</definedName>
    <definedName name="_4440">#REF!</definedName>
    <definedName name="_4441">#REF!</definedName>
    <definedName name="_4442">#REF!</definedName>
    <definedName name="_4443">#REF!</definedName>
    <definedName name="_4444">#REF!</definedName>
    <definedName name="_4445">#REF!</definedName>
    <definedName name="_4446">#REF!</definedName>
    <definedName name="_4447">#REF!</definedName>
    <definedName name="_4448">#REF!</definedName>
    <definedName name="_4449">#REF!</definedName>
    <definedName name="_445">#REF!</definedName>
    <definedName name="_4450">#REF!</definedName>
    <definedName name="_4451">#REF!</definedName>
    <definedName name="_4452">#REF!</definedName>
    <definedName name="_4453">#REF!</definedName>
    <definedName name="_4454">#REF!</definedName>
    <definedName name="_4455">#REF!</definedName>
    <definedName name="_4456">#REF!</definedName>
    <definedName name="_4457">#REF!</definedName>
    <definedName name="_4458">#REF!</definedName>
    <definedName name="_4459">#REF!</definedName>
    <definedName name="_446">#REF!</definedName>
    <definedName name="_4460">#REF!</definedName>
    <definedName name="_4461">#REF!</definedName>
    <definedName name="_4462">#REF!</definedName>
    <definedName name="_4463">#REF!</definedName>
    <definedName name="_4464">#REF!</definedName>
    <definedName name="_4465">#REF!</definedName>
    <definedName name="_4466">#REF!</definedName>
    <definedName name="_4467">#REF!</definedName>
    <definedName name="_4468">#REF!</definedName>
    <definedName name="_4469">#REF!</definedName>
    <definedName name="_447">#REF!</definedName>
    <definedName name="_4470">#REF!</definedName>
    <definedName name="_4471">#REF!</definedName>
    <definedName name="_4472">#REF!</definedName>
    <definedName name="_4473">#REF!</definedName>
    <definedName name="_4474">#REF!</definedName>
    <definedName name="_4475">#REF!</definedName>
    <definedName name="_4476">#REF!</definedName>
    <definedName name="_4477">#REF!</definedName>
    <definedName name="_4478">#REF!</definedName>
    <definedName name="_4479">#REF!</definedName>
    <definedName name="_448">#REF!</definedName>
    <definedName name="_4480">#REF!</definedName>
    <definedName name="_4481">#REF!</definedName>
    <definedName name="_4482">#REF!</definedName>
    <definedName name="_4483">#REF!</definedName>
    <definedName name="_4484">#REF!</definedName>
    <definedName name="_4485">#REF!</definedName>
    <definedName name="_4486">#REF!</definedName>
    <definedName name="_4487">#REF!</definedName>
    <definedName name="_4488">#REF!</definedName>
    <definedName name="_4489">#REF!</definedName>
    <definedName name="_449">#REF!</definedName>
    <definedName name="_4490">#REF!</definedName>
    <definedName name="_4491">#REF!</definedName>
    <definedName name="_4492">#REF!</definedName>
    <definedName name="_4493">#REF!</definedName>
    <definedName name="_4494">#REF!</definedName>
    <definedName name="_4495">#REF!</definedName>
    <definedName name="_4496">#REF!</definedName>
    <definedName name="_4497">#REF!</definedName>
    <definedName name="_4498">#REF!</definedName>
    <definedName name="_4499">#REF!</definedName>
    <definedName name="_450">#REF!</definedName>
    <definedName name="_4500">#REF!</definedName>
    <definedName name="_4501">#REF!</definedName>
    <definedName name="_4502">#REF!</definedName>
    <definedName name="_4503">#REF!</definedName>
    <definedName name="_4504">#REF!</definedName>
    <definedName name="_4505">#REF!</definedName>
    <definedName name="_4506">#REF!</definedName>
    <definedName name="_4507">#REF!</definedName>
    <definedName name="_4508">#REF!</definedName>
    <definedName name="_4509">#REF!</definedName>
    <definedName name="_451">#REF!</definedName>
    <definedName name="_4510">#REF!</definedName>
    <definedName name="_4511">#REF!</definedName>
    <definedName name="_4512">#REF!</definedName>
    <definedName name="_4513">#REF!</definedName>
    <definedName name="_4514">#REF!</definedName>
    <definedName name="_4515">#REF!</definedName>
    <definedName name="_4516">#REF!</definedName>
    <definedName name="_4517">#REF!</definedName>
    <definedName name="_4518">#REF!</definedName>
    <definedName name="_4519">#REF!</definedName>
    <definedName name="_452">#REF!</definedName>
    <definedName name="_4520">#REF!</definedName>
    <definedName name="_4521">#REF!</definedName>
    <definedName name="_4522">#REF!</definedName>
    <definedName name="_4523">#REF!</definedName>
    <definedName name="_4524">#REF!</definedName>
    <definedName name="_4525">#REF!</definedName>
    <definedName name="_4526">#REF!</definedName>
    <definedName name="_4527">#REF!</definedName>
    <definedName name="_4528">#REF!</definedName>
    <definedName name="_4529">#REF!</definedName>
    <definedName name="_453">#REF!</definedName>
    <definedName name="_4530">#REF!</definedName>
    <definedName name="_4531">#REF!</definedName>
    <definedName name="_4532">#REF!</definedName>
    <definedName name="_4533">#REF!</definedName>
    <definedName name="_4534">#REF!</definedName>
    <definedName name="_4535">#REF!</definedName>
    <definedName name="_4536">#REF!</definedName>
    <definedName name="_4537">#REF!</definedName>
    <definedName name="_4538">#REF!</definedName>
    <definedName name="_4539">#REF!</definedName>
    <definedName name="_454">#REF!</definedName>
    <definedName name="_4540">#REF!</definedName>
    <definedName name="_4541">#REF!</definedName>
    <definedName name="_4542">#REF!</definedName>
    <definedName name="_4543">#REF!</definedName>
    <definedName name="_4544">#REF!</definedName>
    <definedName name="_4545">#REF!</definedName>
    <definedName name="_4546">#REF!</definedName>
    <definedName name="_4547">#REF!</definedName>
    <definedName name="_4548">#REF!</definedName>
    <definedName name="_4549">#REF!</definedName>
    <definedName name="_455">#REF!</definedName>
    <definedName name="_4550">#REF!</definedName>
    <definedName name="_4551">#REF!</definedName>
    <definedName name="_4552">#REF!</definedName>
    <definedName name="_4553">#REF!</definedName>
    <definedName name="_4554">#REF!</definedName>
    <definedName name="_4555">#REF!</definedName>
    <definedName name="_4556">#REF!</definedName>
    <definedName name="_4557">#REF!</definedName>
    <definedName name="_4558">#REF!</definedName>
    <definedName name="_4559">#REF!</definedName>
    <definedName name="_456">#REF!</definedName>
    <definedName name="_4560">#REF!</definedName>
    <definedName name="_4561">#REF!</definedName>
    <definedName name="_4562">#REF!</definedName>
    <definedName name="_4563">#REF!</definedName>
    <definedName name="_4564">#REF!</definedName>
    <definedName name="_4565">#REF!</definedName>
    <definedName name="_4566">#REF!</definedName>
    <definedName name="_4567">#REF!</definedName>
    <definedName name="_4568">#REF!</definedName>
    <definedName name="_4569">#REF!</definedName>
    <definedName name="_457">#REF!</definedName>
    <definedName name="_4570">#REF!</definedName>
    <definedName name="_4571">#REF!</definedName>
    <definedName name="_4572">#REF!</definedName>
    <definedName name="_4573">#REF!</definedName>
    <definedName name="_4574">#REF!</definedName>
    <definedName name="_4575">#REF!</definedName>
    <definedName name="_4576">#REF!</definedName>
    <definedName name="_4577">#REF!</definedName>
    <definedName name="_4578">#REF!</definedName>
    <definedName name="_4579">#REF!</definedName>
    <definedName name="_458">#REF!</definedName>
    <definedName name="_4580">#REF!</definedName>
    <definedName name="_4581">#REF!</definedName>
    <definedName name="_4582">#REF!</definedName>
    <definedName name="_4583">#REF!</definedName>
    <definedName name="_4584">#REF!</definedName>
    <definedName name="_4585">#REF!</definedName>
    <definedName name="_4586">#REF!</definedName>
    <definedName name="_4587">#REF!</definedName>
    <definedName name="_4588">#REF!</definedName>
    <definedName name="_4589">#REF!</definedName>
    <definedName name="_459">#REF!</definedName>
    <definedName name="_4590">#REF!</definedName>
    <definedName name="_4591">#REF!</definedName>
    <definedName name="_4592">#REF!</definedName>
    <definedName name="_4593">#REF!</definedName>
    <definedName name="_4594">#REF!</definedName>
    <definedName name="_4595">#REF!</definedName>
    <definedName name="_4596">#REF!</definedName>
    <definedName name="_4597">#REF!</definedName>
    <definedName name="_4598">#REF!</definedName>
    <definedName name="_4599">#REF!</definedName>
    <definedName name="_46">#REF!</definedName>
    <definedName name="_460">#REF!</definedName>
    <definedName name="_4600">#REF!</definedName>
    <definedName name="_4601">#REF!</definedName>
    <definedName name="_4602">#REF!</definedName>
    <definedName name="_4603">#REF!</definedName>
    <definedName name="_4604">#REF!</definedName>
    <definedName name="_4605">#REF!</definedName>
    <definedName name="_4606">#REF!</definedName>
    <definedName name="_4607">#REF!</definedName>
    <definedName name="_4608">#REF!</definedName>
    <definedName name="_4609">#REF!</definedName>
    <definedName name="_461">#REF!</definedName>
    <definedName name="_4610">#REF!</definedName>
    <definedName name="_4611">#REF!</definedName>
    <definedName name="_4612">#REF!</definedName>
    <definedName name="_4613">#REF!</definedName>
    <definedName name="_4614">#REF!</definedName>
    <definedName name="_4615">#REF!</definedName>
    <definedName name="_4616">#REF!</definedName>
    <definedName name="_4617">#REF!</definedName>
    <definedName name="_4618">#REF!</definedName>
    <definedName name="_4619">#REF!</definedName>
    <definedName name="_462">#REF!</definedName>
    <definedName name="_4620">#REF!</definedName>
    <definedName name="_4621">#REF!</definedName>
    <definedName name="_4622">#REF!</definedName>
    <definedName name="_4623">#REF!</definedName>
    <definedName name="_4624">#REF!</definedName>
    <definedName name="_4625">#REF!</definedName>
    <definedName name="_4626">#REF!</definedName>
    <definedName name="_4627">#REF!</definedName>
    <definedName name="_4628">#REF!</definedName>
    <definedName name="_4629">#REF!</definedName>
    <definedName name="_463">#REF!</definedName>
    <definedName name="_4630">#REF!</definedName>
    <definedName name="_4631">#REF!</definedName>
    <definedName name="_4632">#REF!</definedName>
    <definedName name="_4633">#REF!</definedName>
    <definedName name="_4634">#REF!</definedName>
    <definedName name="_4635">#REF!</definedName>
    <definedName name="_4636">#REF!</definedName>
    <definedName name="_4637">#REF!</definedName>
    <definedName name="_4638">#REF!</definedName>
    <definedName name="_4639">#REF!</definedName>
    <definedName name="_464">#REF!</definedName>
    <definedName name="_4640">#REF!</definedName>
    <definedName name="_4641">#REF!</definedName>
    <definedName name="_4642">#REF!</definedName>
    <definedName name="_4643">#REF!</definedName>
    <definedName name="_4644">#REF!</definedName>
    <definedName name="_4645">#REF!</definedName>
    <definedName name="_4646">#REF!</definedName>
    <definedName name="_4647">#REF!</definedName>
    <definedName name="_4648">#REF!</definedName>
    <definedName name="_4649">#REF!</definedName>
    <definedName name="_465">#REF!</definedName>
    <definedName name="_4650">#REF!</definedName>
    <definedName name="_4651">#REF!</definedName>
    <definedName name="_4652">#REF!</definedName>
    <definedName name="_4653">#REF!</definedName>
    <definedName name="_4654">#REF!</definedName>
    <definedName name="_4655">#REF!</definedName>
    <definedName name="_4656">#REF!</definedName>
    <definedName name="_4657">#REF!</definedName>
    <definedName name="_4658">#REF!</definedName>
    <definedName name="_4659">#REF!</definedName>
    <definedName name="_466">#REF!</definedName>
    <definedName name="_4660">#REF!</definedName>
    <definedName name="_4661">#REF!</definedName>
    <definedName name="_4662">#REF!</definedName>
    <definedName name="_4663">#REF!</definedName>
    <definedName name="_4664">#REF!</definedName>
    <definedName name="_4665">#REF!</definedName>
    <definedName name="_4666">#REF!</definedName>
    <definedName name="_4667">#REF!</definedName>
    <definedName name="_4668">#REF!</definedName>
    <definedName name="_4669">#REF!</definedName>
    <definedName name="_467">#REF!</definedName>
    <definedName name="_4670">#REF!</definedName>
    <definedName name="_4671">#REF!</definedName>
    <definedName name="_4672">#REF!</definedName>
    <definedName name="_4673">#REF!</definedName>
    <definedName name="_4674">#REF!</definedName>
    <definedName name="_4675">#REF!</definedName>
    <definedName name="_4676">#REF!</definedName>
    <definedName name="_4677">#REF!</definedName>
    <definedName name="_4678">#REF!</definedName>
    <definedName name="_4679">#REF!</definedName>
    <definedName name="_468">#REF!</definedName>
    <definedName name="_4680">#REF!</definedName>
    <definedName name="_4681">#REF!</definedName>
    <definedName name="_4682">#REF!</definedName>
    <definedName name="_4683">#REF!</definedName>
    <definedName name="_4684">#REF!</definedName>
    <definedName name="_4685">#REF!</definedName>
    <definedName name="_4686">#REF!</definedName>
    <definedName name="_4687">#REF!</definedName>
    <definedName name="_4688">#REF!</definedName>
    <definedName name="_4689">#REF!</definedName>
    <definedName name="_469">#REF!</definedName>
    <definedName name="_4690">#REF!</definedName>
    <definedName name="_4691">#REF!</definedName>
    <definedName name="_4692">#REF!</definedName>
    <definedName name="_4693">#REF!</definedName>
    <definedName name="_4694">#REF!</definedName>
    <definedName name="_4695">#REF!</definedName>
    <definedName name="_4696">#REF!</definedName>
    <definedName name="_4697">#REF!</definedName>
    <definedName name="_4698">#REF!</definedName>
    <definedName name="_4699">#REF!</definedName>
    <definedName name="_470">#REF!</definedName>
    <definedName name="_4700">#REF!</definedName>
    <definedName name="_4701">#REF!</definedName>
    <definedName name="_4702">#REF!</definedName>
    <definedName name="_4703">#REF!</definedName>
    <definedName name="_4704">#REF!</definedName>
    <definedName name="_4705">#REF!</definedName>
    <definedName name="_4706">#REF!</definedName>
    <definedName name="_4707">#REF!</definedName>
    <definedName name="_4708">#REF!</definedName>
    <definedName name="_4709">#REF!</definedName>
    <definedName name="_471">#REF!</definedName>
    <definedName name="_4710">#REF!</definedName>
    <definedName name="_4711">#REF!</definedName>
    <definedName name="_4712">#REF!</definedName>
    <definedName name="_4713">#REF!</definedName>
    <definedName name="_4714">#REF!</definedName>
    <definedName name="_4715">#REF!</definedName>
    <definedName name="_4716">#REF!</definedName>
    <definedName name="_4717">#REF!</definedName>
    <definedName name="_4718">#REF!</definedName>
    <definedName name="_4719">#REF!</definedName>
    <definedName name="_472">#REF!</definedName>
    <definedName name="_4720">#REF!</definedName>
    <definedName name="_4721">#REF!</definedName>
    <definedName name="_4722">#REF!</definedName>
    <definedName name="_4723">#REF!</definedName>
    <definedName name="_4724">#REF!</definedName>
    <definedName name="_4725">#REF!</definedName>
    <definedName name="_4726">#REF!</definedName>
    <definedName name="_4727">#REF!</definedName>
    <definedName name="_4728">#REF!</definedName>
    <definedName name="_4729">#REF!</definedName>
    <definedName name="_473">#REF!</definedName>
    <definedName name="_4730">#REF!</definedName>
    <definedName name="_4731">#REF!</definedName>
    <definedName name="_4732">#REF!</definedName>
    <definedName name="_4733">#REF!</definedName>
    <definedName name="_4734">#REF!</definedName>
    <definedName name="_4735">#REF!</definedName>
    <definedName name="_4736">#REF!</definedName>
    <definedName name="_4737">#REF!</definedName>
    <definedName name="_4738">#REF!</definedName>
    <definedName name="_4739">#REF!</definedName>
    <definedName name="_474">#REF!</definedName>
    <definedName name="_4740">#REF!</definedName>
    <definedName name="_4741">#REF!</definedName>
    <definedName name="_4742">#REF!</definedName>
    <definedName name="_4743">#REF!</definedName>
    <definedName name="_4744">#REF!</definedName>
    <definedName name="_4745">#REF!</definedName>
    <definedName name="_4746">#REF!</definedName>
    <definedName name="_4747">#REF!</definedName>
    <definedName name="_4748">#REF!</definedName>
    <definedName name="_4749">#REF!</definedName>
    <definedName name="_475">#REF!</definedName>
    <definedName name="_4750">#REF!</definedName>
    <definedName name="_4751">#REF!</definedName>
    <definedName name="_4752">#REF!</definedName>
    <definedName name="_4753">#REF!</definedName>
    <definedName name="_4754">#REF!</definedName>
    <definedName name="_4755">#REF!</definedName>
    <definedName name="_4756">#REF!</definedName>
    <definedName name="_4757">#REF!</definedName>
    <definedName name="_4758">#REF!</definedName>
    <definedName name="_4759">#REF!</definedName>
    <definedName name="_476">#REF!</definedName>
    <definedName name="_4760">#REF!</definedName>
    <definedName name="_4761">#REF!</definedName>
    <definedName name="_4762">#REF!</definedName>
    <definedName name="_4763">#REF!</definedName>
    <definedName name="_4764">#REF!</definedName>
    <definedName name="_4765">#REF!</definedName>
    <definedName name="_4766">#REF!</definedName>
    <definedName name="_4767">#REF!</definedName>
    <definedName name="_4768">#REF!</definedName>
    <definedName name="_4769">#REF!</definedName>
    <definedName name="_477">#REF!</definedName>
    <definedName name="_4770">#REF!</definedName>
    <definedName name="_4771">#REF!</definedName>
    <definedName name="_4772">#REF!</definedName>
    <definedName name="_4773">#REF!</definedName>
    <definedName name="_4774">#REF!</definedName>
    <definedName name="_4775">#REF!</definedName>
    <definedName name="_4776">#REF!</definedName>
    <definedName name="_4777">#REF!</definedName>
    <definedName name="_4778">#REF!</definedName>
    <definedName name="_4779">#REF!</definedName>
    <definedName name="_478">#REF!</definedName>
    <definedName name="_4780">#REF!</definedName>
    <definedName name="_4781">#REF!</definedName>
    <definedName name="_4782">#REF!</definedName>
    <definedName name="_4783">#REF!</definedName>
    <definedName name="_4784">#REF!</definedName>
    <definedName name="_4785">#REF!</definedName>
    <definedName name="_4786">#REF!</definedName>
    <definedName name="_4787">#REF!</definedName>
    <definedName name="_4788">#REF!</definedName>
    <definedName name="_4789">#REF!</definedName>
    <definedName name="_479">#REF!</definedName>
    <definedName name="_4790">#REF!</definedName>
    <definedName name="_4791">#REF!</definedName>
    <definedName name="_4792">#REF!</definedName>
    <definedName name="_4793">#REF!</definedName>
    <definedName name="_4794">#REF!</definedName>
    <definedName name="_4795">#REF!</definedName>
    <definedName name="_4796">#REF!</definedName>
    <definedName name="_4797">#REF!</definedName>
    <definedName name="_4798">#REF!</definedName>
    <definedName name="_4799">#REF!</definedName>
    <definedName name="_480">#REF!</definedName>
    <definedName name="_4800">#REF!</definedName>
    <definedName name="_4801">#REF!</definedName>
    <definedName name="_4802">#REF!</definedName>
    <definedName name="_4803">#REF!</definedName>
    <definedName name="_4804">#REF!</definedName>
    <definedName name="_4805">#REF!</definedName>
    <definedName name="_4806">#REF!</definedName>
    <definedName name="_4807">#REF!</definedName>
    <definedName name="_4808">#REF!</definedName>
    <definedName name="_4809">#REF!</definedName>
    <definedName name="_481">#REF!</definedName>
    <definedName name="_4810">#REF!</definedName>
    <definedName name="_4811">#REF!</definedName>
    <definedName name="_4812">#REF!</definedName>
    <definedName name="_4813">#REF!</definedName>
    <definedName name="_4814">#REF!</definedName>
    <definedName name="_4815">#REF!</definedName>
    <definedName name="_4816">#REF!</definedName>
    <definedName name="_4817">#REF!</definedName>
    <definedName name="_4818">#REF!</definedName>
    <definedName name="_4819">#REF!</definedName>
    <definedName name="_482">#REF!</definedName>
    <definedName name="_4820">#REF!</definedName>
    <definedName name="_4821">#REF!</definedName>
    <definedName name="_4822">#REF!</definedName>
    <definedName name="_4823">#REF!</definedName>
    <definedName name="_4824">#REF!</definedName>
    <definedName name="_4825">#REF!</definedName>
    <definedName name="_4826">#REF!</definedName>
    <definedName name="_4827">#REF!</definedName>
    <definedName name="_4828">#REF!</definedName>
    <definedName name="_4829">#REF!</definedName>
    <definedName name="_483">#REF!</definedName>
    <definedName name="_4830">#REF!</definedName>
    <definedName name="_4831">#REF!</definedName>
    <definedName name="_4832">#REF!</definedName>
    <definedName name="_4833">#REF!</definedName>
    <definedName name="_4834">#REF!</definedName>
    <definedName name="_4835">#REF!</definedName>
    <definedName name="_4836">#REF!</definedName>
    <definedName name="_4837">#REF!</definedName>
    <definedName name="_4838">#REF!</definedName>
    <definedName name="_4839">#REF!</definedName>
    <definedName name="_484">#REF!</definedName>
    <definedName name="_4840">#REF!</definedName>
    <definedName name="_4841">#REF!</definedName>
    <definedName name="_4842">#REF!</definedName>
    <definedName name="_4843">#REF!</definedName>
    <definedName name="_4844">#REF!</definedName>
    <definedName name="_4845">#REF!</definedName>
    <definedName name="_4846">#REF!</definedName>
    <definedName name="_4847">#REF!</definedName>
    <definedName name="_4848">#REF!</definedName>
    <definedName name="_4849">#REF!</definedName>
    <definedName name="_485">#REF!</definedName>
    <definedName name="_4850">#REF!</definedName>
    <definedName name="_4851">#REF!</definedName>
    <definedName name="_4852">#REF!</definedName>
    <definedName name="_4853">#REF!</definedName>
    <definedName name="_4854">#REF!</definedName>
    <definedName name="_4855">#REF!</definedName>
    <definedName name="_4856">#REF!</definedName>
    <definedName name="_4857">#REF!</definedName>
    <definedName name="_4858">#REF!</definedName>
    <definedName name="_4859">#REF!</definedName>
    <definedName name="_486">#REF!</definedName>
    <definedName name="_4860">#REF!</definedName>
    <definedName name="_4861">#REF!</definedName>
    <definedName name="_4862">#REF!</definedName>
    <definedName name="_4863">#REF!</definedName>
    <definedName name="_4864">#REF!</definedName>
    <definedName name="_4865">#REF!</definedName>
    <definedName name="_4866">#REF!</definedName>
    <definedName name="_4867">#REF!</definedName>
    <definedName name="_4868">#REF!</definedName>
    <definedName name="_4869">#REF!</definedName>
    <definedName name="_487">#REF!</definedName>
    <definedName name="_4870">#REF!</definedName>
    <definedName name="_4871">#REF!</definedName>
    <definedName name="_4872">#REF!</definedName>
    <definedName name="_4873">#REF!</definedName>
    <definedName name="_4874">#REF!</definedName>
    <definedName name="_4875">#REF!</definedName>
    <definedName name="_4876">#REF!</definedName>
    <definedName name="_4877">#REF!</definedName>
    <definedName name="_4878">#REF!</definedName>
    <definedName name="_4879">#REF!</definedName>
    <definedName name="_488">#REF!</definedName>
    <definedName name="_4880">#REF!</definedName>
    <definedName name="_4881">#REF!</definedName>
    <definedName name="_4882">#REF!</definedName>
    <definedName name="_4883">#REF!</definedName>
    <definedName name="_4884">#REF!</definedName>
    <definedName name="_4885">#REF!</definedName>
    <definedName name="_4886">#REF!</definedName>
    <definedName name="_4887">#REF!</definedName>
    <definedName name="_4888">#REF!</definedName>
    <definedName name="_4889">#REF!</definedName>
    <definedName name="_489">#REF!</definedName>
    <definedName name="_4890">#REF!</definedName>
    <definedName name="_4891">#REF!</definedName>
    <definedName name="_4892">#REF!</definedName>
    <definedName name="_4893">#REF!</definedName>
    <definedName name="_4894">#REF!</definedName>
    <definedName name="_4895">#REF!</definedName>
    <definedName name="_4896">#REF!</definedName>
    <definedName name="_4897">#REF!</definedName>
    <definedName name="_4898">#REF!</definedName>
    <definedName name="_4899">#REF!</definedName>
    <definedName name="_49">#REF!</definedName>
    <definedName name="_490">#REF!</definedName>
    <definedName name="_4900">#REF!</definedName>
    <definedName name="_4901">#REF!</definedName>
    <definedName name="_4902">#REF!</definedName>
    <definedName name="_4903">#REF!</definedName>
    <definedName name="_4904">#REF!</definedName>
    <definedName name="_4905">#REF!</definedName>
    <definedName name="_4906">#REF!</definedName>
    <definedName name="_4907">#REF!</definedName>
    <definedName name="_4908">#REF!</definedName>
    <definedName name="_4909">#REF!</definedName>
    <definedName name="_491">#REF!</definedName>
    <definedName name="_4910">#REF!</definedName>
    <definedName name="_4911">#REF!</definedName>
    <definedName name="_4912">#REF!</definedName>
    <definedName name="_4913">#REF!</definedName>
    <definedName name="_4914">#REF!</definedName>
    <definedName name="_4915">#REF!</definedName>
    <definedName name="_4916">#REF!</definedName>
    <definedName name="_4917">#REF!</definedName>
    <definedName name="_4918">#REF!</definedName>
    <definedName name="_4919">#REF!</definedName>
    <definedName name="_492">#REF!</definedName>
    <definedName name="_4920">#REF!</definedName>
    <definedName name="_4921">#REF!</definedName>
    <definedName name="_4922">#REF!</definedName>
    <definedName name="_4923">#REF!</definedName>
    <definedName name="_4924">#REF!</definedName>
    <definedName name="_4925">#REF!</definedName>
    <definedName name="_4926">#REF!</definedName>
    <definedName name="_4927">#REF!</definedName>
    <definedName name="_4928">#REF!</definedName>
    <definedName name="_4929">#REF!</definedName>
    <definedName name="_493">#REF!</definedName>
    <definedName name="_4930">#REF!</definedName>
    <definedName name="_4931">#REF!</definedName>
    <definedName name="_4932">#REF!</definedName>
    <definedName name="_4933">#REF!</definedName>
    <definedName name="_4934">#REF!</definedName>
    <definedName name="_4935">#REF!</definedName>
    <definedName name="_4936">#REF!</definedName>
    <definedName name="_4937">#REF!</definedName>
    <definedName name="_4938">#REF!</definedName>
    <definedName name="_4939">#REF!</definedName>
    <definedName name="_494">#REF!</definedName>
    <definedName name="_4940">#REF!</definedName>
    <definedName name="_4941">#REF!</definedName>
    <definedName name="_4942">#REF!</definedName>
    <definedName name="_4943">#REF!</definedName>
    <definedName name="_4944">#REF!</definedName>
    <definedName name="_4945">#REF!</definedName>
    <definedName name="_4946">#REF!</definedName>
    <definedName name="_4947">#REF!</definedName>
    <definedName name="_4948">#REF!</definedName>
    <definedName name="_4949">#REF!</definedName>
    <definedName name="_495">#REF!</definedName>
    <definedName name="_4950">#REF!</definedName>
    <definedName name="_4951">#REF!</definedName>
    <definedName name="_4952">#REF!</definedName>
    <definedName name="_4953">#REF!</definedName>
    <definedName name="_4954">#REF!</definedName>
    <definedName name="_4955">#REF!</definedName>
    <definedName name="_4956">#REF!</definedName>
    <definedName name="_4957">#REF!</definedName>
    <definedName name="_4958">#REF!</definedName>
    <definedName name="_4959">#REF!</definedName>
    <definedName name="_496">#REF!</definedName>
    <definedName name="_4960">#REF!</definedName>
    <definedName name="_4961">#REF!</definedName>
    <definedName name="_4962">#REF!</definedName>
    <definedName name="_4963">#REF!</definedName>
    <definedName name="_4964">#REF!</definedName>
    <definedName name="_4965">#REF!</definedName>
    <definedName name="_4966">#REF!</definedName>
    <definedName name="_4967">#REF!</definedName>
    <definedName name="_4968">#REF!</definedName>
    <definedName name="_4969">#REF!</definedName>
    <definedName name="_497">#REF!</definedName>
    <definedName name="_4970">#REF!</definedName>
    <definedName name="_4971">#REF!</definedName>
    <definedName name="_4972">#REF!</definedName>
    <definedName name="_4973">#REF!</definedName>
    <definedName name="_4974">#REF!</definedName>
    <definedName name="_4975">#REF!</definedName>
    <definedName name="_4976">#REF!</definedName>
    <definedName name="_4977">#REF!</definedName>
    <definedName name="_4978">#REF!</definedName>
    <definedName name="_4979">#REF!</definedName>
    <definedName name="_498">#REF!</definedName>
    <definedName name="_4980">#REF!</definedName>
    <definedName name="_4981">#REF!</definedName>
    <definedName name="_4982">#REF!</definedName>
    <definedName name="_4983">#REF!</definedName>
    <definedName name="_4984">#REF!</definedName>
    <definedName name="_4985">#REF!</definedName>
    <definedName name="_4986">#REF!</definedName>
    <definedName name="_4987">#REF!</definedName>
    <definedName name="_4988">#REF!</definedName>
    <definedName name="_4989">#REF!</definedName>
    <definedName name="_499">#REF!</definedName>
    <definedName name="_4990">#REF!</definedName>
    <definedName name="_4991">#REF!</definedName>
    <definedName name="_4992">#REF!</definedName>
    <definedName name="_4993">#REF!</definedName>
    <definedName name="_4994">#REF!</definedName>
    <definedName name="_4995">#REF!</definedName>
    <definedName name="_4996">#REF!</definedName>
    <definedName name="_4997">#REF!</definedName>
    <definedName name="_4998">#REF!</definedName>
    <definedName name="_4999">#REF!</definedName>
    <definedName name="_500">#REF!</definedName>
    <definedName name="_5000">#REF!</definedName>
    <definedName name="_5001">#REF!</definedName>
    <definedName name="_5002">#REF!</definedName>
    <definedName name="_5003">#REF!</definedName>
    <definedName name="_5004">#REF!</definedName>
    <definedName name="_5005">#REF!</definedName>
    <definedName name="_5006">#REF!</definedName>
    <definedName name="_5007">#REF!</definedName>
    <definedName name="_5008">#REF!</definedName>
    <definedName name="_5009">#REF!</definedName>
    <definedName name="_501">#REF!</definedName>
    <definedName name="_5010">#REF!</definedName>
    <definedName name="_5011">#REF!</definedName>
    <definedName name="_5012">#REF!</definedName>
    <definedName name="_5013">#REF!</definedName>
    <definedName name="_5014">#REF!</definedName>
    <definedName name="_5015">#REF!</definedName>
    <definedName name="_5016">#REF!</definedName>
    <definedName name="_5017">#REF!</definedName>
    <definedName name="_5018">#REF!</definedName>
    <definedName name="_5019">#REF!</definedName>
    <definedName name="_502">#REF!</definedName>
    <definedName name="_5020">#REF!</definedName>
    <definedName name="_5021">#REF!</definedName>
    <definedName name="_5022">#REF!</definedName>
    <definedName name="_5023">#REF!</definedName>
    <definedName name="_5024">#REF!</definedName>
    <definedName name="_5025">#REF!</definedName>
    <definedName name="_5026">#REF!</definedName>
    <definedName name="_5027">#REF!</definedName>
    <definedName name="_5028">#REF!</definedName>
    <definedName name="_5029">#REF!</definedName>
    <definedName name="_503">#REF!</definedName>
    <definedName name="_5030">#REF!</definedName>
    <definedName name="_5031">#REF!</definedName>
    <definedName name="_5032">#REF!</definedName>
    <definedName name="_5033">#REF!</definedName>
    <definedName name="_5034">#REF!</definedName>
    <definedName name="_5035">#REF!</definedName>
    <definedName name="_5036">#REF!</definedName>
    <definedName name="_5037">#REF!</definedName>
    <definedName name="_5038">#REF!</definedName>
    <definedName name="_5039">#REF!</definedName>
    <definedName name="_504">#REF!</definedName>
    <definedName name="_5040">#REF!</definedName>
    <definedName name="_5041">#REF!</definedName>
    <definedName name="_5042">#REF!</definedName>
    <definedName name="_5043">#REF!</definedName>
    <definedName name="_5044">#REF!</definedName>
    <definedName name="_5045">#REF!</definedName>
    <definedName name="_5046">#REF!</definedName>
    <definedName name="_5047">#REF!</definedName>
    <definedName name="_5048">#REF!</definedName>
    <definedName name="_5049">#REF!</definedName>
    <definedName name="_505">#REF!</definedName>
    <definedName name="_5050">#REF!</definedName>
    <definedName name="_5051">#REF!</definedName>
    <definedName name="_5052">#REF!</definedName>
    <definedName name="_5053">#REF!</definedName>
    <definedName name="_5054">#REF!</definedName>
    <definedName name="_5055">#REF!</definedName>
    <definedName name="_5056">#REF!</definedName>
    <definedName name="_5057">#REF!</definedName>
    <definedName name="_5058">#REF!</definedName>
    <definedName name="_5059">#REF!</definedName>
    <definedName name="_506">#REF!</definedName>
    <definedName name="_5060">#REF!</definedName>
    <definedName name="_5061">#REF!</definedName>
    <definedName name="_5062">#REF!</definedName>
    <definedName name="_5063">#REF!</definedName>
    <definedName name="_5064">#REF!</definedName>
    <definedName name="_5065">#REF!</definedName>
    <definedName name="_5066">#REF!</definedName>
    <definedName name="_5067">#REF!</definedName>
    <definedName name="_5068">#REF!</definedName>
    <definedName name="_5069">#REF!</definedName>
    <definedName name="_507">#REF!</definedName>
    <definedName name="_5070">#REF!</definedName>
    <definedName name="_5071">#REF!</definedName>
    <definedName name="_5072">#REF!</definedName>
    <definedName name="_5073">#REF!</definedName>
    <definedName name="_5074">#REF!</definedName>
    <definedName name="_5075">#REF!</definedName>
    <definedName name="_5076">#REF!</definedName>
    <definedName name="_5077">#REF!</definedName>
    <definedName name="_5078">#REF!</definedName>
    <definedName name="_5079">#REF!</definedName>
    <definedName name="_508">#REF!</definedName>
    <definedName name="_5080">#REF!</definedName>
    <definedName name="_5081">#REF!</definedName>
    <definedName name="_5082">#REF!</definedName>
    <definedName name="_5083">#REF!</definedName>
    <definedName name="_5084">#REF!</definedName>
    <definedName name="_5085">#REF!</definedName>
    <definedName name="_5086">#REF!</definedName>
    <definedName name="_5087">#REF!</definedName>
    <definedName name="_5088">#REF!</definedName>
    <definedName name="_5089">#REF!</definedName>
    <definedName name="_509">#REF!</definedName>
    <definedName name="_5090">#REF!</definedName>
    <definedName name="_5091">#REF!</definedName>
    <definedName name="_5092">#REF!</definedName>
    <definedName name="_5093">#REF!</definedName>
    <definedName name="_5094">#REF!</definedName>
    <definedName name="_5095">#REF!</definedName>
    <definedName name="_5096">#REF!</definedName>
    <definedName name="_5097">#REF!</definedName>
    <definedName name="_5098">#REF!</definedName>
    <definedName name="_5099">#REF!</definedName>
    <definedName name="_510">#REF!</definedName>
    <definedName name="_5100">#REF!</definedName>
    <definedName name="_5101">#REF!</definedName>
    <definedName name="_5102">#REF!</definedName>
    <definedName name="_5103">#REF!</definedName>
    <definedName name="_5104">#REF!</definedName>
    <definedName name="_5105">#REF!</definedName>
    <definedName name="_5106">#REF!</definedName>
    <definedName name="_5107">#REF!</definedName>
    <definedName name="_5108">#REF!</definedName>
    <definedName name="_5109">#REF!</definedName>
    <definedName name="_511">#REF!</definedName>
    <definedName name="_5110">#REF!</definedName>
    <definedName name="_5111">#REF!</definedName>
    <definedName name="_5112">#REF!</definedName>
    <definedName name="_5113">#REF!</definedName>
    <definedName name="_5114">#REF!</definedName>
    <definedName name="_5115">#REF!</definedName>
    <definedName name="_5116">#REF!</definedName>
    <definedName name="_5117">#REF!</definedName>
    <definedName name="_5118">#REF!</definedName>
    <definedName name="_5119">#REF!</definedName>
    <definedName name="_512">#REF!</definedName>
    <definedName name="_5120">#REF!</definedName>
    <definedName name="_5121">#REF!</definedName>
    <definedName name="_5122">#REF!</definedName>
    <definedName name="_5123">#REF!</definedName>
    <definedName name="_5124">#REF!</definedName>
    <definedName name="_5125">#REF!</definedName>
    <definedName name="_5126">#REF!</definedName>
    <definedName name="_5127">#REF!</definedName>
    <definedName name="_5128">#REF!</definedName>
    <definedName name="_5129">#REF!</definedName>
    <definedName name="_513">#REF!</definedName>
    <definedName name="_5130">#REF!</definedName>
    <definedName name="_5131">#REF!</definedName>
    <definedName name="_5132">#REF!</definedName>
    <definedName name="_5133">#REF!</definedName>
    <definedName name="_5134">#REF!</definedName>
    <definedName name="_5135">#REF!</definedName>
    <definedName name="_5136">#REF!</definedName>
    <definedName name="_5137">#REF!</definedName>
    <definedName name="_5138">#REF!</definedName>
    <definedName name="_5139">#REF!</definedName>
    <definedName name="_514">#REF!</definedName>
    <definedName name="_5140">#REF!</definedName>
    <definedName name="_5141">#REF!</definedName>
    <definedName name="_5142">#REF!</definedName>
    <definedName name="_5143">#REF!</definedName>
    <definedName name="_5144">#REF!</definedName>
    <definedName name="_5145">#REF!</definedName>
    <definedName name="_5146">#REF!</definedName>
    <definedName name="_5147">#REF!</definedName>
    <definedName name="_5148">#REF!</definedName>
    <definedName name="_5149">#REF!</definedName>
    <definedName name="_515">#REF!</definedName>
    <definedName name="_5150">#REF!</definedName>
    <definedName name="_5151">#REF!</definedName>
    <definedName name="_5152">#REF!</definedName>
    <definedName name="_5153">#REF!</definedName>
    <definedName name="_5154">#REF!</definedName>
    <definedName name="_5155">#REF!</definedName>
    <definedName name="_5156">#REF!</definedName>
    <definedName name="_5157">#REF!</definedName>
    <definedName name="_5158">#REF!</definedName>
    <definedName name="_5159">#REF!</definedName>
    <definedName name="_516">#REF!</definedName>
    <definedName name="_5160">#REF!</definedName>
    <definedName name="_5161">#REF!</definedName>
    <definedName name="_5162">#REF!</definedName>
    <definedName name="_5163">#REF!</definedName>
    <definedName name="_5164">#REF!</definedName>
    <definedName name="_5165">#REF!</definedName>
    <definedName name="_5166">#REF!</definedName>
    <definedName name="_5167">#REF!</definedName>
    <definedName name="_5168">#REF!</definedName>
    <definedName name="_5169">#REF!</definedName>
    <definedName name="_517">#REF!</definedName>
    <definedName name="_5170">#REF!</definedName>
    <definedName name="_5171">#REF!</definedName>
    <definedName name="_5172">#REF!</definedName>
    <definedName name="_5173">#REF!</definedName>
    <definedName name="_5174">#REF!</definedName>
    <definedName name="_5175">#REF!</definedName>
    <definedName name="_5176">#REF!</definedName>
    <definedName name="_5177">#REF!</definedName>
    <definedName name="_5178">#REF!</definedName>
    <definedName name="_5179">#REF!</definedName>
    <definedName name="_518">#REF!</definedName>
    <definedName name="_5180">#REF!</definedName>
    <definedName name="_5181">#REF!</definedName>
    <definedName name="_5182">#REF!</definedName>
    <definedName name="_5183">#REF!</definedName>
    <definedName name="_5184">#REF!</definedName>
    <definedName name="_5185">#REF!</definedName>
    <definedName name="_5186">#REF!</definedName>
    <definedName name="_5187">#REF!</definedName>
    <definedName name="_5188">#REF!</definedName>
    <definedName name="_5189">#REF!</definedName>
    <definedName name="_519">#REF!</definedName>
    <definedName name="_5190">#REF!</definedName>
    <definedName name="_5191">#REF!</definedName>
    <definedName name="_5192">#REF!</definedName>
    <definedName name="_5193">#REF!</definedName>
    <definedName name="_5194">#REF!</definedName>
    <definedName name="_5195">#REF!</definedName>
    <definedName name="_5196">#REF!</definedName>
    <definedName name="_5197">#REF!</definedName>
    <definedName name="_5198">#REF!</definedName>
    <definedName name="_5199">#REF!</definedName>
    <definedName name="_52">#REF!</definedName>
    <definedName name="_520">#REF!</definedName>
    <definedName name="_5200">#REF!</definedName>
    <definedName name="_5201">#REF!</definedName>
    <definedName name="_5202">#REF!</definedName>
    <definedName name="_5203">#REF!</definedName>
    <definedName name="_5204">#REF!</definedName>
    <definedName name="_5205">#REF!</definedName>
    <definedName name="_5206">#REF!</definedName>
    <definedName name="_5207">#REF!</definedName>
    <definedName name="_5208">#REF!</definedName>
    <definedName name="_5209">#REF!</definedName>
    <definedName name="_521">#REF!</definedName>
    <definedName name="_5210">#REF!</definedName>
    <definedName name="_5211">#REF!</definedName>
    <definedName name="_5212">#REF!</definedName>
    <definedName name="_5213">#REF!</definedName>
    <definedName name="_5214">#REF!</definedName>
    <definedName name="_5215">#REF!</definedName>
    <definedName name="_5216">#REF!</definedName>
    <definedName name="_5217">#REF!</definedName>
    <definedName name="_5218">#REF!</definedName>
    <definedName name="_5219">#REF!</definedName>
    <definedName name="_522">#REF!</definedName>
    <definedName name="_5220">#REF!</definedName>
    <definedName name="_5221">#REF!</definedName>
    <definedName name="_5222">#REF!</definedName>
    <definedName name="_5223">#REF!</definedName>
    <definedName name="_5224">#REF!</definedName>
    <definedName name="_5225">#REF!</definedName>
    <definedName name="_5226">#REF!</definedName>
    <definedName name="_5227">#REF!</definedName>
    <definedName name="_5228">#REF!</definedName>
    <definedName name="_5229">#REF!</definedName>
    <definedName name="_523">#REF!</definedName>
    <definedName name="_5230">#REF!</definedName>
    <definedName name="_5231">#REF!</definedName>
    <definedName name="_5232">#REF!</definedName>
    <definedName name="_5233">#REF!</definedName>
    <definedName name="_5234">#REF!</definedName>
    <definedName name="_5235">#REF!</definedName>
    <definedName name="_5236">#REF!</definedName>
    <definedName name="_5237">#REF!</definedName>
    <definedName name="_5238">#REF!</definedName>
    <definedName name="_5239">#REF!</definedName>
    <definedName name="_524">#REF!</definedName>
    <definedName name="_5240">#REF!</definedName>
    <definedName name="_5241">#REF!</definedName>
    <definedName name="_5242">#REF!</definedName>
    <definedName name="_5243">#REF!</definedName>
    <definedName name="_5244">#REF!</definedName>
    <definedName name="_5245">#REF!</definedName>
    <definedName name="_5246">#REF!</definedName>
    <definedName name="_5247">#REF!</definedName>
    <definedName name="_5248">#REF!</definedName>
    <definedName name="_5249">#REF!</definedName>
    <definedName name="_525">#REF!</definedName>
    <definedName name="_5250">#REF!</definedName>
    <definedName name="_5251">#REF!</definedName>
    <definedName name="_5252">#REF!</definedName>
    <definedName name="_5253">#REF!</definedName>
    <definedName name="_5254">#REF!</definedName>
    <definedName name="_5255">#REF!</definedName>
    <definedName name="_5256">#REF!</definedName>
    <definedName name="_5257">#REF!</definedName>
    <definedName name="_5258">#REF!</definedName>
    <definedName name="_5259">#REF!</definedName>
    <definedName name="_526">#REF!</definedName>
    <definedName name="_5260">#REF!</definedName>
    <definedName name="_5261">#REF!</definedName>
    <definedName name="_5262">#REF!</definedName>
    <definedName name="_5263">#REF!</definedName>
    <definedName name="_5264">#REF!</definedName>
    <definedName name="_5265">#REF!</definedName>
    <definedName name="_5266">#REF!</definedName>
    <definedName name="_5267">#REF!</definedName>
    <definedName name="_5268">#REF!</definedName>
    <definedName name="_5269">#REF!</definedName>
    <definedName name="_527">#REF!</definedName>
    <definedName name="_5270">#REF!</definedName>
    <definedName name="_5271">#REF!</definedName>
    <definedName name="_5272">#REF!</definedName>
    <definedName name="_5273">#REF!</definedName>
    <definedName name="_5274">#REF!</definedName>
    <definedName name="_5275">#REF!</definedName>
    <definedName name="_5276">#REF!</definedName>
    <definedName name="_5277">#REF!</definedName>
    <definedName name="_5278">#REF!</definedName>
    <definedName name="_5279">#REF!</definedName>
    <definedName name="_528">#REF!</definedName>
    <definedName name="_5280">#REF!</definedName>
    <definedName name="_5281">#REF!</definedName>
    <definedName name="_5282">#REF!</definedName>
    <definedName name="_5283">#REF!</definedName>
    <definedName name="_5284">#REF!</definedName>
    <definedName name="_5285">#REF!</definedName>
    <definedName name="_5286">#REF!</definedName>
    <definedName name="_5287">#REF!</definedName>
    <definedName name="_5288">#REF!</definedName>
    <definedName name="_5289">#REF!</definedName>
    <definedName name="_529">#REF!</definedName>
    <definedName name="_5290">#REF!</definedName>
    <definedName name="_5291">#REF!</definedName>
    <definedName name="_5292">#REF!</definedName>
    <definedName name="_5293">#REF!</definedName>
    <definedName name="_5294">#REF!</definedName>
    <definedName name="_5295">#REF!</definedName>
    <definedName name="_5296">#REF!</definedName>
    <definedName name="_5297">#REF!</definedName>
    <definedName name="_5298">#REF!</definedName>
    <definedName name="_5299">#REF!</definedName>
    <definedName name="_530">#REF!</definedName>
    <definedName name="_5300">#REF!</definedName>
    <definedName name="_5301">#REF!</definedName>
    <definedName name="_5302">#REF!</definedName>
    <definedName name="_5303">#REF!</definedName>
    <definedName name="_5304">#REF!</definedName>
    <definedName name="_5305">#REF!</definedName>
    <definedName name="_5306">#REF!</definedName>
    <definedName name="_5307">#REF!</definedName>
    <definedName name="_5308">#REF!</definedName>
    <definedName name="_5309">#REF!</definedName>
    <definedName name="_531">#REF!</definedName>
    <definedName name="_5310">#REF!</definedName>
    <definedName name="_5311">#REF!</definedName>
    <definedName name="_5312">#REF!</definedName>
    <definedName name="_5313">#REF!</definedName>
    <definedName name="_5314">#REF!</definedName>
    <definedName name="_5315">#REF!</definedName>
    <definedName name="_5316">#REF!</definedName>
    <definedName name="_5317">#REF!</definedName>
    <definedName name="_5318">#REF!</definedName>
    <definedName name="_5319">#REF!</definedName>
    <definedName name="_532">#REF!</definedName>
    <definedName name="_5320">#REF!</definedName>
    <definedName name="_5321">#REF!</definedName>
    <definedName name="_5322">#REF!</definedName>
    <definedName name="_5323">#REF!</definedName>
    <definedName name="_5324">#REF!</definedName>
    <definedName name="_5325">#REF!</definedName>
    <definedName name="_5326">#REF!</definedName>
    <definedName name="_5327">#REF!</definedName>
    <definedName name="_5328">#REF!</definedName>
    <definedName name="_5329">#REF!</definedName>
    <definedName name="_533">#REF!</definedName>
    <definedName name="_5330">#REF!</definedName>
    <definedName name="_5331">#REF!</definedName>
    <definedName name="_5332">#REF!</definedName>
    <definedName name="_5333">#REF!</definedName>
    <definedName name="_5334">#REF!</definedName>
    <definedName name="_5335">#REF!</definedName>
    <definedName name="_5336">#REF!</definedName>
    <definedName name="_5337">#REF!</definedName>
    <definedName name="_5338">#REF!</definedName>
    <definedName name="_5339">#REF!</definedName>
    <definedName name="_534">#REF!</definedName>
    <definedName name="_5340">#REF!</definedName>
    <definedName name="_5341">#REF!</definedName>
    <definedName name="_5342">#REF!</definedName>
    <definedName name="_5343">#REF!</definedName>
    <definedName name="_5344">#REF!</definedName>
    <definedName name="_5345">#REF!</definedName>
    <definedName name="_5346">#REF!</definedName>
    <definedName name="_5347">#REF!</definedName>
    <definedName name="_5348">#REF!</definedName>
    <definedName name="_5349">#REF!</definedName>
    <definedName name="_535">#REF!</definedName>
    <definedName name="_5350">#REF!</definedName>
    <definedName name="_5351">#REF!</definedName>
    <definedName name="_5352">#REF!</definedName>
    <definedName name="_5353">#REF!</definedName>
    <definedName name="_5354">#REF!</definedName>
    <definedName name="_5355">#REF!</definedName>
    <definedName name="_5356">#REF!</definedName>
    <definedName name="_5357">#REF!</definedName>
    <definedName name="_5358">#REF!</definedName>
    <definedName name="_5359">#REF!</definedName>
    <definedName name="_536">#REF!</definedName>
    <definedName name="_5360">#REF!</definedName>
    <definedName name="_5361">#REF!</definedName>
    <definedName name="_5362">#REF!</definedName>
    <definedName name="_5363">#REF!</definedName>
    <definedName name="_5364">#REF!</definedName>
    <definedName name="_5365">#REF!</definedName>
    <definedName name="_5366">#REF!</definedName>
    <definedName name="_5367">#REF!</definedName>
    <definedName name="_5368">#REF!</definedName>
    <definedName name="_5369">#REF!</definedName>
    <definedName name="_537">#REF!</definedName>
    <definedName name="_5370">#REF!</definedName>
    <definedName name="_5371">#REF!</definedName>
    <definedName name="_5372">#REF!</definedName>
    <definedName name="_5373">#REF!</definedName>
    <definedName name="_5374">#REF!</definedName>
    <definedName name="_5375">#REF!</definedName>
    <definedName name="_5376">#REF!</definedName>
    <definedName name="_5377">#REF!</definedName>
    <definedName name="_5378">#REF!</definedName>
    <definedName name="_5379">#REF!</definedName>
    <definedName name="_538">#REF!</definedName>
    <definedName name="_5380">#REF!</definedName>
    <definedName name="_5381">#REF!</definedName>
    <definedName name="_5382">#REF!</definedName>
    <definedName name="_5383">#REF!</definedName>
    <definedName name="_5384">#REF!</definedName>
    <definedName name="_5385">#REF!</definedName>
    <definedName name="_5386">#REF!</definedName>
    <definedName name="_5387">#REF!</definedName>
    <definedName name="_5388">#REF!</definedName>
    <definedName name="_5389">#REF!</definedName>
    <definedName name="_539">#REF!</definedName>
    <definedName name="_5390">#REF!</definedName>
    <definedName name="_5391">#REF!</definedName>
    <definedName name="_5392">#REF!</definedName>
    <definedName name="_5393">#REF!</definedName>
    <definedName name="_5394">#REF!</definedName>
    <definedName name="_5395">#REF!</definedName>
    <definedName name="_5396">#REF!</definedName>
    <definedName name="_5397">#REF!</definedName>
    <definedName name="_5398">#REF!</definedName>
    <definedName name="_5399">#REF!</definedName>
    <definedName name="_540">#REF!</definedName>
    <definedName name="_5400">#REF!</definedName>
    <definedName name="_5401">#REF!</definedName>
    <definedName name="_5402">#REF!</definedName>
    <definedName name="_5403">#REF!</definedName>
    <definedName name="_5404">#REF!</definedName>
    <definedName name="_5405">#REF!</definedName>
    <definedName name="_5406">#REF!</definedName>
    <definedName name="_5407">#REF!</definedName>
    <definedName name="_5408">#REF!</definedName>
    <definedName name="_5409">#REF!</definedName>
    <definedName name="_541">#REF!</definedName>
    <definedName name="_5410">#REF!</definedName>
    <definedName name="_5411">#REF!</definedName>
    <definedName name="_5412">#REF!</definedName>
    <definedName name="_5413">#REF!</definedName>
    <definedName name="_5414">#REF!</definedName>
    <definedName name="_5415">#REF!</definedName>
    <definedName name="_5416">#REF!</definedName>
    <definedName name="_5417">#REF!</definedName>
    <definedName name="_5418">#REF!</definedName>
    <definedName name="_5419">#REF!</definedName>
    <definedName name="_542">#REF!</definedName>
    <definedName name="_5420">#REF!</definedName>
    <definedName name="_5421">#REF!</definedName>
    <definedName name="_5422">#REF!</definedName>
    <definedName name="_5423">#REF!</definedName>
    <definedName name="_5424">#REF!</definedName>
    <definedName name="_5425">#REF!</definedName>
    <definedName name="_5426">#REF!</definedName>
    <definedName name="_5427">#REF!</definedName>
    <definedName name="_5428">#REF!</definedName>
    <definedName name="_5429">#REF!</definedName>
    <definedName name="_543">#REF!</definedName>
    <definedName name="_5430">#REF!</definedName>
    <definedName name="_5431">#REF!</definedName>
    <definedName name="_5432">#REF!</definedName>
    <definedName name="_5433">#REF!</definedName>
    <definedName name="_5434">#REF!</definedName>
    <definedName name="_5435">#REF!</definedName>
    <definedName name="_5436">#REF!</definedName>
    <definedName name="_5437">#REF!</definedName>
    <definedName name="_5438">#REF!</definedName>
    <definedName name="_5439">#REF!</definedName>
    <definedName name="_544">#REF!</definedName>
    <definedName name="_5440">#REF!</definedName>
    <definedName name="_5441">#REF!</definedName>
    <definedName name="_5442">#REF!</definedName>
    <definedName name="_5443">#REF!</definedName>
    <definedName name="_5444">#REF!</definedName>
    <definedName name="_5445">#REF!</definedName>
    <definedName name="_5446">#REF!</definedName>
    <definedName name="_5447">#REF!</definedName>
    <definedName name="_5448">#REF!</definedName>
    <definedName name="_5449">#REF!</definedName>
    <definedName name="_545">#REF!</definedName>
    <definedName name="_5450">#REF!</definedName>
    <definedName name="_5451">#REF!</definedName>
    <definedName name="_5452">#REF!</definedName>
    <definedName name="_5453">#REF!</definedName>
    <definedName name="_5454">#REF!</definedName>
    <definedName name="_5455">#REF!</definedName>
    <definedName name="_5456">#REF!</definedName>
    <definedName name="_5457">#REF!</definedName>
    <definedName name="_5458">#REF!</definedName>
    <definedName name="_5459">#REF!</definedName>
    <definedName name="_546">#REF!</definedName>
    <definedName name="_5460">#REF!</definedName>
    <definedName name="_5461">#REF!</definedName>
    <definedName name="_5462">#REF!</definedName>
    <definedName name="_5463">#REF!</definedName>
    <definedName name="_5464">#REF!</definedName>
    <definedName name="_5465">#REF!</definedName>
    <definedName name="_5466">#REF!</definedName>
    <definedName name="_5467">#REF!</definedName>
    <definedName name="_5468">#REF!</definedName>
    <definedName name="_5469">#REF!</definedName>
    <definedName name="_547">#REF!</definedName>
    <definedName name="_5470">#REF!</definedName>
    <definedName name="_5471">#REF!</definedName>
    <definedName name="_5472">#REF!</definedName>
    <definedName name="_5473">#REF!</definedName>
    <definedName name="_5474">#REF!</definedName>
    <definedName name="_5475">#REF!</definedName>
    <definedName name="_5476">#REF!</definedName>
    <definedName name="_5477">#REF!</definedName>
    <definedName name="_5478">#REF!</definedName>
    <definedName name="_5479">#REF!</definedName>
    <definedName name="_548">#REF!</definedName>
    <definedName name="_5480">#REF!</definedName>
    <definedName name="_5481">#REF!</definedName>
    <definedName name="_5482">#REF!</definedName>
    <definedName name="_5483">#REF!</definedName>
    <definedName name="_5484">#REF!</definedName>
    <definedName name="_5485">#REF!</definedName>
    <definedName name="_5486">#REF!</definedName>
    <definedName name="_5487">#REF!</definedName>
    <definedName name="_5488">#REF!</definedName>
    <definedName name="_5489">#REF!</definedName>
    <definedName name="_549">#REF!</definedName>
    <definedName name="_5490">#REF!</definedName>
    <definedName name="_5491">#REF!</definedName>
    <definedName name="_5492">#REF!</definedName>
    <definedName name="_5493">#REF!</definedName>
    <definedName name="_5494">#REF!</definedName>
    <definedName name="_5495">#REF!</definedName>
    <definedName name="_5496">#REF!</definedName>
    <definedName name="_5497">#REF!</definedName>
    <definedName name="_5498">#REF!</definedName>
    <definedName name="_5499">#REF!</definedName>
    <definedName name="_55">#REF!</definedName>
    <definedName name="_550">#REF!</definedName>
    <definedName name="_5500">#REF!</definedName>
    <definedName name="_5501">#REF!</definedName>
    <definedName name="_5502">#REF!</definedName>
    <definedName name="_5503">#REF!</definedName>
    <definedName name="_5504">#REF!</definedName>
    <definedName name="_5505">#REF!</definedName>
    <definedName name="_5506">#REF!</definedName>
    <definedName name="_5507">#REF!</definedName>
    <definedName name="_5508">#REF!</definedName>
    <definedName name="_5509">#REF!</definedName>
    <definedName name="_551">#REF!</definedName>
    <definedName name="_5510">#REF!</definedName>
    <definedName name="_5511">#REF!</definedName>
    <definedName name="_5512">#REF!</definedName>
    <definedName name="_5513">#REF!</definedName>
    <definedName name="_5514">#REF!</definedName>
    <definedName name="_5515">#REF!</definedName>
    <definedName name="_5516">#REF!</definedName>
    <definedName name="_5517">#REF!</definedName>
    <definedName name="_5518">#REF!</definedName>
    <definedName name="_5519">#REF!</definedName>
    <definedName name="_552">#REF!</definedName>
    <definedName name="_5520">#REF!</definedName>
    <definedName name="_5521">#REF!</definedName>
    <definedName name="_5522">#REF!</definedName>
    <definedName name="_5523">#REF!</definedName>
    <definedName name="_5524">#REF!</definedName>
    <definedName name="_5525">#REF!</definedName>
    <definedName name="_5526">#REF!</definedName>
    <definedName name="_5527">#REF!</definedName>
    <definedName name="_5528">#REF!</definedName>
    <definedName name="_5529">#REF!</definedName>
    <definedName name="_553">#REF!</definedName>
    <definedName name="_5530">#REF!</definedName>
    <definedName name="_5531">#REF!</definedName>
    <definedName name="_5532">#REF!</definedName>
    <definedName name="_5533">#REF!</definedName>
    <definedName name="_5534">#REF!</definedName>
    <definedName name="_5535">#REF!</definedName>
    <definedName name="_5536">#REF!</definedName>
    <definedName name="_5537">#REF!</definedName>
    <definedName name="_5538">#REF!</definedName>
    <definedName name="_5539">#REF!</definedName>
    <definedName name="_554">#REF!</definedName>
    <definedName name="_5540">#REF!</definedName>
    <definedName name="_5541">#REF!</definedName>
    <definedName name="_5542">#REF!</definedName>
    <definedName name="_5543">#REF!</definedName>
    <definedName name="_5544">#REF!</definedName>
    <definedName name="_5545">#REF!</definedName>
    <definedName name="_5546">#REF!</definedName>
    <definedName name="_5547">#REF!</definedName>
    <definedName name="_5548">#REF!</definedName>
    <definedName name="_5549">#REF!</definedName>
    <definedName name="_555">#REF!</definedName>
    <definedName name="_5550">#REF!</definedName>
    <definedName name="_5551">#REF!</definedName>
    <definedName name="_5552">#REF!</definedName>
    <definedName name="_5553">#REF!</definedName>
    <definedName name="_5554">#REF!</definedName>
    <definedName name="_5555">#REF!</definedName>
    <definedName name="_5556">#REF!</definedName>
    <definedName name="_5557">#REF!</definedName>
    <definedName name="_5558">#REF!</definedName>
    <definedName name="_5559">#REF!</definedName>
    <definedName name="_556">#REF!</definedName>
    <definedName name="_5560">#REF!</definedName>
    <definedName name="_5561">#REF!</definedName>
    <definedName name="_5562">#REF!</definedName>
    <definedName name="_5563">#REF!</definedName>
    <definedName name="_5564">#REF!</definedName>
    <definedName name="_5565">#REF!</definedName>
    <definedName name="_5566">#REF!</definedName>
    <definedName name="_5567">#REF!</definedName>
    <definedName name="_5568">#REF!</definedName>
    <definedName name="_5569">#REF!</definedName>
    <definedName name="_557">#REF!</definedName>
    <definedName name="_5570">#REF!</definedName>
    <definedName name="_5571">#REF!</definedName>
    <definedName name="_5572">#REF!</definedName>
    <definedName name="_5573">#REF!</definedName>
    <definedName name="_5574">#REF!</definedName>
    <definedName name="_5575">#REF!</definedName>
    <definedName name="_5576">#REF!</definedName>
    <definedName name="_5577">#REF!</definedName>
    <definedName name="_5578">#REF!</definedName>
    <definedName name="_5579">#REF!</definedName>
    <definedName name="_558">#REF!</definedName>
    <definedName name="_5580">#REF!</definedName>
    <definedName name="_5581">#REF!</definedName>
    <definedName name="_5582">#REF!</definedName>
    <definedName name="_5583">#REF!</definedName>
    <definedName name="_5584">#REF!</definedName>
    <definedName name="_5585">#REF!</definedName>
    <definedName name="_5586">#REF!</definedName>
    <definedName name="_5587">#REF!</definedName>
    <definedName name="_5588">#REF!</definedName>
    <definedName name="_5589">#REF!</definedName>
    <definedName name="_559">#REF!</definedName>
    <definedName name="_5590">#REF!</definedName>
    <definedName name="_5591">#REF!</definedName>
    <definedName name="_5592">#REF!</definedName>
    <definedName name="_5593">#REF!</definedName>
    <definedName name="_5594">#REF!</definedName>
    <definedName name="_5595">#REF!</definedName>
    <definedName name="_5596">#REF!</definedName>
    <definedName name="_5597">#REF!</definedName>
    <definedName name="_5598">#REF!</definedName>
    <definedName name="_5599">#REF!</definedName>
    <definedName name="_560">#REF!</definedName>
    <definedName name="_5600">#REF!</definedName>
    <definedName name="_5601">#REF!</definedName>
    <definedName name="_5602">#REF!</definedName>
    <definedName name="_5603">#REF!</definedName>
    <definedName name="_5604">#REF!</definedName>
    <definedName name="_5605">#REF!</definedName>
    <definedName name="_5606">#REF!</definedName>
    <definedName name="_5607">#REF!</definedName>
    <definedName name="_5608">#REF!</definedName>
    <definedName name="_5609">#REF!</definedName>
    <definedName name="_561">#REF!</definedName>
    <definedName name="_5610">#REF!</definedName>
    <definedName name="_5611">#REF!</definedName>
    <definedName name="_5612">#REF!</definedName>
    <definedName name="_5613">#REF!</definedName>
    <definedName name="_5614">#REF!</definedName>
    <definedName name="_5615">#REF!</definedName>
    <definedName name="_5616">#REF!</definedName>
    <definedName name="_5617">#REF!</definedName>
    <definedName name="_5618">#REF!</definedName>
    <definedName name="_5619">#REF!</definedName>
    <definedName name="_562">#REF!</definedName>
    <definedName name="_5620">#REF!</definedName>
    <definedName name="_5621">#REF!</definedName>
    <definedName name="_5622">#REF!</definedName>
    <definedName name="_5623">#REF!</definedName>
    <definedName name="_5624">#REF!</definedName>
    <definedName name="_5625">#REF!</definedName>
    <definedName name="_5626">#REF!</definedName>
    <definedName name="_5627">#REF!</definedName>
    <definedName name="_5628">#REF!</definedName>
    <definedName name="_5629">#REF!</definedName>
    <definedName name="_563">#REF!</definedName>
    <definedName name="_5630">#REF!</definedName>
    <definedName name="_5631">#REF!</definedName>
    <definedName name="_5632">#REF!</definedName>
    <definedName name="_5633">#REF!</definedName>
    <definedName name="_5634">#REF!</definedName>
    <definedName name="_5635">#REF!</definedName>
    <definedName name="_5636">#REF!</definedName>
    <definedName name="_5637">#REF!</definedName>
    <definedName name="_5638">#REF!</definedName>
    <definedName name="_5639">#REF!</definedName>
    <definedName name="_564">#REF!</definedName>
    <definedName name="_5640">#REF!</definedName>
    <definedName name="_5641">#REF!</definedName>
    <definedName name="_5642">#REF!</definedName>
    <definedName name="_5643">#REF!</definedName>
    <definedName name="_5644">#REF!</definedName>
    <definedName name="_5645">#REF!</definedName>
    <definedName name="_5646">#REF!</definedName>
    <definedName name="_5647">#REF!</definedName>
    <definedName name="_5648">#REF!</definedName>
    <definedName name="_5649">#REF!</definedName>
    <definedName name="_565">#REF!</definedName>
    <definedName name="_5650">#REF!</definedName>
    <definedName name="_5651">#REF!</definedName>
    <definedName name="_5652">#REF!</definedName>
    <definedName name="_5653">#REF!</definedName>
    <definedName name="_5654">#REF!</definedName>
    <definedName name="_5655">#REF!</definedName>
    <definedName name="_5656">#REF!</definedName>
    <definedName name="_5657">#REF!</definedName>
    <definedName name="_5658">#REF!</definedName>
    <definedName name="_5659">#REF!</definedName>
    <definedName name="_566">#REF!</definedName>
    <definedName name="_5660">#REF!</definedName>
    <definedName name="_5661">#REF!</definedName>
    <definedName name="_5662">#REF!</definedName>
    <definedName name="_5663">#REF!</definedName>
    <definedName name="_5664">#REF!</definedName>
    <definedName name="_5665">#REF!</definedName>
    <definedName name="_5666">#REF!</definedName>
    <definedName name="_5667">#REF!</definedName>
    <definedName name="_5668">#REF!</definedName>
    <definedName name="_5669">#REF!</definedName>
    <definedName name="_567">#REF!</definedName>
    <definedName name="_5670">#REF!</definedName>
    <definedName name="_5671">#REF!</definedName>
    <definedName name="_5672">#REF!</definedName>
    <definedName name="_5673">#REF!</definedName>
    <definedName name="_5674">#REF!</definedName>
    <definedName name="_5675">#REF!</definedName>
    <definedName name="_5676">#REF!</definedName>
    <definedName name="_5677">#REF!</definedName>
    <definedName name="_5678">#REF!</definedName>
    <definedName name="_5679">#REF!</definedName>
    <definedName name="_568">#REF!</definedName>
    <definedName name="_5680">#REF!</definedName>
    <definedName name="_5681">#REF!</definedName>
    <definedName name="_5682">#REF!</definedName>
    <definedName name="_5683">#REF!</definedName>
    <definedName name="_5684">#REF!</definedName>
    <definedName name="_5685">#REF!</definedName>
    <definedName name="_5686">#REF!</definedName>
    <definedName name="_5687">#REF!</definedName>
    <definedName name="_5688">#REF!</definedName>
    <definedName name="_5689">#REF!</definedName>
    <definedName name="_569">#REF!</definedName>
    <definedName name="_5690">#REF!</definedName>
    <definedName name="_5691">#REF!</definedName>
    <definedName name="_5692">#REF!</definedName>
    <definedName name="_5693">#REF!</definedName>
    <definedName name="_5694">#REF!</definedName>
    <definedName name="_5695">#REF!</definedName>
    <definedName name="_5696">#REF!</definedName>
    <definedName name="_5697">#REF!</definedName>
    <definedName name="_5698">#REF!</definedName>
    <definedName name="_5699">#REF!</definedName>
    <definedName name="_570">#REF!</definedName>
    <definedName name="_5700">#REF!</definedName>
    <definedName name="_5701">#REF!</definedName>
    <definedName name="_5702">#REF!</definedName>
    <definedName name="_5703">#REF!</definedName>
    <definedName name="_5704">#REF!</definedName>
    <definedName name="_5705">#REF!</definedName>
    <definedName name="_5706">#REF!</definedName>
    <definedName name="_5707">#REF!</definedName>
    <definedName name="_5708">#REF!</definedName>
    <definedName name="_5709">#REF!</definedName>
    <definedName name="_571">#REF!</definedName>
    <definedName name="_5710">#REF!</definedName>
    <definedName name="_5711">#REF!</definedName>
    <definedName name="_5712">#REF!</definedName>
    <definedName name="_5713">#REF!</definedName>
    <definedName name="_5714">#REF!</definedName>
    <definedName name="_5715">#REF!</definedName>
    <definedName name="_5716">#REF!</definedName>
    <definedName name="_5717">#REF!</definedName>
    <definedName name="_5718">#REF!</definedName>
    <definedName name="_5719">#REF!</definedName>
    <definedName name="_572">#REF!</definedName>
    <definedName name="_5720">#REF!</definedName>
    <definedName name="_5721">#REF!</definedName>
    <definedName name="_5722">#REF!</definedName>
    <definedName name="_5723">#REF!</definedName>
    <definedName name="_5724">#REF!</definedName>
    <definedName name="_5725">#REF!</definedName>
    <definedName name="_5726">#REF!</definedName>
    <definedName name="_5727">#REF!</definedName>
    <definedName name="_5728">#REF!</definedName>
    <definedName name="_5729">#REF!</definedName>
    <definedName name="_573">#REF!</definedName>
    <definedName name="_5730">#REF!</definedName>
    <definedName name="_5731">#REF!</definedName>
    <definedName name="_5732">#REF!</definedName>
    <definedName name="_5733">#REF!</definedName>
    <definedName name="_5734">#REF!</definedName>
    <definedName name="_5735">#REF!</definedName>
    <definedName name="_5736">#REF!</definedName>
    <definedName name="_5737">#REF!</definedName>
    <definedName name="_5738">#REF!</definedName>
    <definedName name="_5739">#REF!</definedName>
    <definedName name="_574">#REF!</definedName>
    <definedName name="_5740">#REF!</definedName>
    <definedName name="_5741">#REF!</definedName>
    <definedName name="_5742">#REF!</definedName>
    <definedName name="_5743">#REF!</definedName>
    <definedName name="_5744">#REF!</definedName>
    <definedName name="_5745">#REF!</definedName>
    <definedName name="_5746">#REF!</definedName>
    <definedName name="_5747">#REF!</definedName>
    <definedName name="_5748">#REF!</definedName>
    <definedName name="_5749">#REF!</definedName>
    <definedName name="_575">#REF!</definedName>
    <definedName name="_5750">#REF!</definedName>
    <definedName name="_5751">#REF!</definedName>
    <definedName name="_5752">#REF!</definedName>
    <definedName name="_5753">#REF!</definedName>
    <definedName name="_5754">#REF!</definedName>
    <definedName name="_5755">#REF!</definedName>
    <definedName name="_5756">#REF!</definedName>
    <definedName name="_5757">#REF!</definedName>
    <definedName name="_5758">#REF!</definedName>
    <definedName name="_5759">#REF!</definedName>
    <definedName name="_576">#REF!</definedName>
    <definedName name="_5760">#REF!</definedName>
    <definedName name="_5761">#REF!</definedName>
    <definedName name="_5762">#REF!</definedName>
    <definedName name="_5763">#REF!</definedName>
    <definedName name="_5764">#REF!</definedName>
    <definedName name="_5765">#REF!</definedName>
    <definedName name="_5766">#REF!</definedName>
    <definedName name="_5767">#REF!</definedName>
    <definedName name="_5768">#REF!</definedName>
    <definedName name="_5769">#REF!</definedName>
    <definedName name="_577">#REF!</definedName>
    <definedName name="_5770">#REF!</definedName>
    <definedName name="_5771">#REF!</definedName>
    <definedName name="_5772">#REF!</definedName>
    <definedName name="_5773">#REF!</definedName>
    <definedName name="_5774">#REF!</definedName>
    <definedName name="_5775">#REF!</definedName>
    <definedName name="_5776">#REF!</definedName>
    <definedName name="_5777">#REF!</definedName>
    <definedName name="_5778">#REF!</definedName>
    <definedName name="_5779">#REF!</definedName>
    <definedName name="_578">#REF!</definedName>
    <definedName name="_5780">#REF!</definedName>
    <definedName name="_5781">#REF!</definedName>
    <definedName name="_5782">#REF!</definedName>
    <definedName name="_5783">#REF!</definedName>
    <definedName name="_5784">#REF!</definedName>
    <definedName name="_5785">#REF!</definedName>
    <definedName name="_5786">#REF!</definedName>
    <definedName name="_5787">#REF!</definedName>
    <definedName name="_5788">#REF!</definedName>
    <definedName name="_5789">#REF!</definedName>
    <definedName name="_579">#REF!</definedName>
    <definedName name="_5790">#REF!</definedName>
    <definedName name="_5791">#REF!</definedName>
    <definedName name="_5792">#REF!</definedName>
    <definedName name="_5793">#REF!</definedName>
    <definedName name="_5794">#REF!</definedName>
    <definedName name="_5795">#REF!</definedName>
    <definedName name="_5796">#REF!</definedName>
    <definedName name="_5797">#REF!</definedName>
    <definedName name="_5798">#REF!</definedName>
    <definedName name="_5799">#REF!</definedName>
    <definedName name="_58">#REF!</definedName>
    <definedName name="_580">#REF!</definedName>
    <definedName name="_5800">#REF!</definedName>
    <definedName name="_5801">#REF!</definedName>
    <definedName name="_5802">#REF!</definedName>
    <definedName name="_5803">#REF!</definedName>
    <definedName name="_5804">#REF!</definedName>
    <definedName name="_5805">#REF!</definedName>
    <definedName name="_5806">#REF!</definedName>
    <definedName name="_5807">#REF!</definedName>
    <definedName name="_5808">#REF!</definedName>
    <definedName name="_5809">#REF!</definedName>
    <definedName name="_581">#REF!</definedName>
    <definedName name="_5810">#REF!</definedName>
    <definedName name="_5811">#REF!</definedName>
    <definedName name="_5812">#REF!</definedName>
    <definedName name="_5813">#REF!</definedName>
    <definedName name="_5814">#REF!</definedName>
    <definedName name="_5815">#REF!</definedName>
    <definedName name="_5816">#REF!</definedName>
    <definedName name="_5817">#REF!</definedName>
    <definedName name="_5818">#REF!</definedName>
    <definedName name="_5819">#REF!</definedName>
    <definedName name="_582">#REF!</definedName>
    <definedName name="_5820">#REF!</definedName>
    <definedName name="_5821">#REF!</definedName>
    <definedName name="_5822">#REF!</definedName>
    <definedName name="_5823">#REF!</definedName>
    <definedName name="_5824">#REF!</definedName>
    <definedName name="_5825">#REF!</definedName>
    <definedName name="_5826">#REF!</definedName>
    <definedName name="_5827">#REF!</definedName>
    <definedName name="_5828">#REF!</definedName>
    <definedName name="_5829">#REF!</definedName>
    <definedName name="_583">#REF!</definedName>
    <definedName name="_5830">#REF!</definedName>
    <definedName name="_5831">#REF!</definedName>
    <definedName name="_5832">#REF!</definedName>
    <definedName name="_5833">#REF!</definedName>
    <definedName name="_5834">#REF!</definedName>
    <definedName name="_5835">#REF!</definedName>
    <definedName name="_5836">#REF!</definedName>
    <definedName name="_5837">#REF!</definedName>
    <definedName name="_5838">#REF!</definedName>
    <definedName name="_5839">#REF!</definedName>
    <definedName name="_584">#REF!</definedName>
    <definedName name="_5840">#REF!</definedName>
    <definedName name="_5841">#REF!</definedName>
    <definedName name="_5842">#REF!</definedName>
    <definedName name="_5843">#REF!</definedName>
    <definedName name="_5844">#REF!</definedName>
    <definedName name="_5845">#REF!</definedName>
    <definedName name="_5846">#REF!</definedName>
    <definedName name="_5847">#REF!</definedName>
    <definedName name="_5848">#REF!</definedName>
    <definedName name="_5849">#REF!</definedName>
    <definedName name="_585">#REF!</definedName>
    <definedName name="_5850">#REF!</definedName>
    <definedName name="_5851">#REF!</definedName>
    <definedName name="_5852">#REF!</definedName>
    <definedName name="_5853">#REF!</definedName>
    <definedName name="_5854">#REF!</definedName>
    <definedName name="_5855">#REF!</definedName>
    <definedName name="_5856">#REF!</definedName>
    <definedName name="_5857">#REF!</definedName>
    <definedName name="_5858">#REF!</definedName>
    <definedName name="_5859">#REF!</definedName>
    <definedName name="_586">#REF!</definedName>
    <definedName name="_5860">#REF!</definedName>
    <definedName name="_5861">#REF!</definedName>
    <definedName name="_5862">#REF!</definedName>
    <definedName name="_5863">#REF!</definedName>
    <definedName name="_5864">#REF!</definedName>
    <definedName name="_5865">#REF!</definedName>
    <definedName name="_5866">#REF!</definedName>
    <definedName name="_5867">#REF!</definedName>
    <definedName name="_5868">#REF!</definedName>
    <definedName name="_5869">#REF!</definedName>
    <definedName name="_587">#REF!</definedName>
    <definedName name="_5870">#REF!</definedName>
    <definedName name="_5871">#REF!</definedName>
    <definedName name="_5872">#REF!</definedName>
    <definedName name="_5873">#REF!</definedName>
    <definedName name="_5874">#REF!</definedName>
    <definedName name="_5875">#REF!</definedName>
    <definedName name="_5876">#REF!</definedName>
    <definedName name="_5877">#REF!</definedName>
    <definedName name="_5878">#REF!</definedName>
    <definedName name="_5879">#REF!</definedName>
    <definedName name="_588">#REF!</definedName>
    <definedName name="_5880">#REF!</definedName>
    <definedName name="_5881">#REF!</definedName>
    <definedName name="_5882">#REF!</definedName>
    <definedName name="_5883">#REF!</definedName>
    <definedName name="_5884">#REF!</definedName>
    <definedName name="_5885">#REF!</definedName>
    <definedName name="_5886">#REF!</definedName>
    <definedName name="_5887">#REF!</definedName>
    <definedName name="_5888">#REF!</definedName>
    <definedName name="_5889">#REF!</definedName>
    <definedName name="_589">#REF!</definedName>
    <definedName name="_5890">#REF!</definedName>
    <definedName name="_5891">#REF!</definedName>
    <definedName name="_5892">#REF!</definedName>
    <definedName name="_5893">#REF!</definedName>
    <definedName name="_5894">#REF!</definedName>
    <definedName name="_5895">#REF!</definedName>
    <definedName name="_5896">#REF!</definedName>
    <definedName name="_5897">#REF!</definedName>
    <definedName name="_5898">#REF!</definedName>
    <definedName name="_5899">#REF!</definedName>
    <definedName name="_590">#REF!</definedName>
    <definedName name="_5900">#REF!</definedName>
    <definedName name="_5901">#REF!</definedName>
    <definedName name="_5902">#REF!</definedName>
    <definedName name="_5903">#REF!</definedName>
    <definedName name="_5904">#REF!</definedName>
    <definedName name="_5905">#REF!</definedName>
    <definedName name="_5906">#REF!</definedName>
    <definedName name="_5907">#REF!</definedName>
    <definedName name="_5908">#REF!</definedName>
    <definedName name="_5909">#REF!</definedName>
    <definedName name="_591">#REF!</definedName>
    <definedName name="_5910">#REF!</definedName>
    <definedName name="_5911">#REF!</definedName>
    <definedName name="_5912">#REF!</definedName>
    <definedName name="_5913">#REF!</definedName>
    <definedName name="_5914">#REF!</definedName>
    <definedName name="_5915">#REF!</definedName>
    <definedName name="_5916">#REF!</definedName>
    <definedName name="_5917">#REF!</definedName>
    <definedName name="_5918">#REF!</definedName>
    <definedName name="_5919">#REF!</definedName>
    <definedName name="_592">#REF!</definedName>
    <definedName name="_5920">#REF!</definedName>
    <definedName name="_5921">#REF!</definedName>
    <definedName name="_5922">#REF!</definedName>
    <definedName name="_5923">#REF!</definedName>
    <definedName name="_5924">#REF!</definedName>
    <definedName name="_5925">#REF!</definedName>
    <definedName name="_5926">#REF!</definedName>
    <definedName name="_5927">#REF!</definedName>
    <definedName name="_5928">#REF!</definedName>
    <definedName name="_5929">#REF!</definedName>
    <definedName name="_593">#REF!</definedName>
    <definedName name="_5930">#REF!</definedName>
    <definedName name="_5931">#REF!</definedName>
    <definedName name="_5932">#REF!</definedName>
    <definedName name="_5933">#REF!</definedName>
    <definedName name="_5934">#REF!</definedName>
    <definedName name="_5935">#REF!</definedName>
    <definedName name="_5936">#REF!</definedName>
    <definedName name="_5937">#REF!</definedName>
    <definedName name="_5938">#REF!</definedName>
    <definedName name="_5939">#REF!</definedName>
    <definedName name="_594">#REF!</definedName>
    <definedName name="_5940">#REF!</definedName>
    <definedName name="_5941">#REF!</definedName>
    <definedName name="_5942">#REF!</definedName>
    <definedName name="_5943">#REF!</definedName>
    <definedName name="_5944">#REF!</definedName>
    <definedName name="_5945">#REF!</definedName>
    <definedName name="_5946">#REF!</definedName>
    <definedName name="_5947">#REF!</definedName>
    <definedName name="_5948">#REF!</definedName>
    <definedName name="_5949">#REF!</definedName>
    <definedName name="_595">#REF!</definedName>
    <definedName name="_5950">#REF!</definedName>
    <definedName name="_5951">#REF!</definedName>
    <definedName name="_5952">#REF!</definedName>
    <definedName name="_5953">#REF!</definedName>
    <definedName name="_5954">#REF!</definedName>
    <definedName name="_5955">#REF!</definedName>
    <definedName name="_5956">#REF!</definedName>
    <definedName name="_5957">#REF!</definedName>
    <definedName name="_5958">#REF!</definedName>
    <definedName name="_5959">#REF!</definedName>
    <definedName name="_596">#REF!</definedName>
    <definedName name="_5960">#REF!</definedName>
    <definedName name="_5961">#REF!</definedName>
    <definedName name="_5962">#REF!</definedName>
    <definedName name="_5963">#REF!</definedName>
    <definedName name="_5964">#REF!</definedName>
    <definedName name="_5965">#REF!</definedName>
    <definedName name="_5966">#REF!</definedName>
    <definedName name="_5967">#REF!</definedName>
    <definedName name="_5968">#REF!</definedName>
    <definedName name="_5969">#REF!</definedName>
    <definedName name="_597">#REF!</definedName>
    <definedName name="_5970">#REF!</definedName>
    <definedName name="_5971">#REF!</definedName>
    <definedName name="_5972">#REF!</definedName>
    <definedName name="_5973">#REF!</definedName>
    <definedName name="_5974">#REF!</definedName>
    <definedName name="_5975">#REF!</definedName>
    <definedName name="_5976">#REF!</definedName>
    <definedName name="_5977">#REF!</definedName>
    <definedName name="_5978">#REF!</definedName>
    <definedName name="_5979">#REF!</definedName>
    <definedName name="_598">#REF!</definedName>
    <definedName name="_5980">#REF!</definedName>
    <definedName name="_5981">#REF!</definedName>
    <definedName name="_5982">#REF!</definedName>
    <definedName name="_5983">#REF!</definedName>
    <definedName name="_5984">#REF!</definedName>
    <definedName name="_5985">#REF!</definedName>
    <definedName name="_5986">#REF!</definedName>
    <definedName name="_5987">#REF!</definedName>
    <definedName name="_5988">#REF!</definedName>
    <definedName name="_5989">#REF!</definedName>
    <definedName name="_599">#REF!</definedName>
    <definedName name="_5990">#REF!</definedName>
    <definedName name="_5991">#REF!</definedName>
    <definedName name="_5992">#REF!</definedName>
    <definedName name="_5993">#REF!</definedName>
    <definedName name="_5994">#REF!</definedName>
    <definedName name="_5995">#REF!</definedName>
    <definedName name="_5996">#REF!</definedName>
    <definedName name="_5997">#REF!</definedName>
    <definedName name="_5998">#REF!</definedName>
    <definedName name="_5999">#REF!</definedName>
    <definedName name="_6">#N/A</definedName>
    <definedName name="_6_4">#N/A</definedName>
    <definedName name="_600">#REF!</definedName>
    <definedName name="_6000">#REF!</definedName>
    <definedName name="_6001">#REF!</definedName>
    <definedName name="_6002">#REF!</definedName>
    <definedName name="_6003">#REF!</definedName>
    <definedName name="_6004">#REF!</definedName>
    <definedName name="_6005">'[1]Presup. x Centro de Responsab.'!$V$138</definedName>
    <definedName name="_6006">'[1]Presup. x Centro de Responsab.'!$W$138</definedName>
    <definedName name="_6007">#REF!</definedName>
    <definedName name="_6008">#REF!</definedName>
    <definedName name="_6009">#REF!</definedName>
    <definedName name="_601">#REF!</definedName>
    <definedName name="_6010">#REF!</definedName>
    <definedName name="_6011">#REF!</definedName>
    <definedName name="_6012">#REF!</definedName>
    <definedName name="_6013">#REF!</definedName>
    <definedName name="_6014">#REF!</definedName>
    <definedName name="_6015">#REF!</definedName>
    <definedName name="_6016">#REF!</definedName>
    <definedName name="_6017">#REF!</definedName>
    <definedName name="_6018">#REF!</definedName>
    <definedName name="_6019">#REF!</definedName>
    <definedName name="_602">#REF!</definedName>
    <definedName name="_6020">#REF!</definedName>
    <definedName name="_6021">#REF!</definedName>
    <definedName name="_6022">#REF!</definedName>
    <definedName name="_6023">#REF!</definedName>
    <definedName name="_6024">#REF!</definedName>
    <definedName name="_6025">#REF!</definedName>
    <definedName name="_6026">#REF!</definedName>
    <definedName name="_6027">#REF!</definedName>
    <definedName name="_6028">#REF!</definedName>
    <definedName name="_6029">#REF!</definedName>
    <definedName name="_603">#REF!</definedName>
    <definedName name="_6030">#REF!</definedName>
    <definedName name="_6031">#REF!</definedName>
    <definedName name="_6032">#REF!</definedName>
    <definedName name="_6033">#REF!</definedName>
    <definedName name="_6034">#REF!</definedName>
    <definedName name="_6035">#REF!</definedName>
    <definedName name="_6036">#REF!</definedName>
    <definedName name="_6037">#REF!</definedName>
    <definedName name="_6038">#REF!</definedName>
    <definedName name="_6039">#REF!</definedName>
    <definedName name="_604">#REF!</definedName>
    <definedName name="_6040">#REF!</definedName>
    <definedName name="_6041">#REF!</definedName>
    <definedName name="_6042">#REF!</definedName>
    <definedName name="_6043">#REF!</definedName>
    <definedName name="_6044">#REF!</definedName>
    <definedName name="_6045">#REF!</definedName>
    <definedName name="_6046">#REF!</definedName>
    <definedName name="_6047">#REF!</definedName>
    <definedName name="_6048">#REF!</definedName>
    <definedName name="_6049">#REF!</definedName>
    <definedName name="_605">#REF!</definedName>
    <definedName name="_6050">#REF!</definedName>
    <definedName name="_6051">#REF!</definedName>
    <definedName name="_6052">#REF!</definedName>
    <definedName name="_6053">#REF!</definedName>
    <definedName name="_6054">#REF!</definedName>
    <definedName name="_6055">#REF!</definedName>
    <definedName name="_6056">#REF!</definedName>
    <definedName name="_6057">#REF!</definedName>
    <definedName name="_6058">#REF!</definedName>
    <definedName name="_6059">#REF!</definedName>
    <definedName name="_606">#REF!</definedName>
    <definedName name="_6060">#REF!</definedName>
    <definedName name="_6061">#REF!</definedName>
    <definedName name="_6062">#REF!</definedName>
    <definedName name="_6063">#REF!</definedName>
    <definedName name="_6064">#REF!</definedName>
    <definedName name="_6065">#REF!</definedName>
    <definedName name="_6066">#REF!</definedName>
    <definedName name="_6067">#REF!</definedName>
    <definedName name="_6068">#REF!</definedName>
    <definedName name="_6069">#REF!</definedName>
    <definedName name="_607">#REF!</definedName>
    <definedName name="_6070">#REF!</definedName>
    <definedName name="_6071">#REF!</definedName>
    <definedName name="_6072">#REF!</definedName>
    <definedName name="_6073">#REF!</definedName>
    <definedName name="_6074">#REF!</definedName>
    <definedName name="_6075">#REF!</definedName>
    <definedName name="_6076">#REF!</definedName>
    <definedName name="_6077">#REF!</definedName>
    <definedName name="_6078">#REF!</definedName>
    <definedName name="_6079">#REF!</definedName>
    <definedName name="_608">#REF!</definedName>
    <definedName name="_6080">#REF!</definedName>
    <definedName name="_6081">#REF!</definedName>
    <definedName name="_6082">#REF!</definedName>
    <definedName name="_6083">#REF!</definedName>
    <definedName name="_6084">#REF!</definedName>
    <definedName name="_6085">#REF!</definedName>
    <definedName name="_6086">#REF!</definedName>
    <definedName name="_6087">#REF!</definedName>
    <definedName name="_6088">#REF!</definedName>
    <definedName name="_6089">#REF!</definedName>
    <definedName name="_609">#REF!</definedName>
    <definedName name="_6090">#REF!</definedName>
    <definedName name="_6091">#REF!</definedName>
    <definedName name="_6092">#REF!</definedName>
    <definedName name="_6093">#REF!</definedName>
    <definedName name="_6094">#REF!</definedName>
    <definedName name="_6095">#REF!</definedName>
    <definedName name="_6096">#REF!</definedName>
    <definedName name="_6097">#REF!</definedName>
    <definedName name="_6098">#REF!</definedName>
    <definedName name="_6099">#REF!</definedName>
    <definedName name="_61">#REF!</definedName>
    <definedName name="_610">#REF!</definedName>
    <definedName name="_6100">#REF!</definedName>
    <definedName name="_6101">#REF!</definedName>
    <definedName name="_6102">#REF!</definedName>
    <definedName name="_6103">#REF!</definedName>
    <definedName name="_6104">#REF!</definedName>
    <definedName name="_6105">#REF!</definedName>
    <definedName name="_6106">#REF!</definedName>
    <definedName name="_6107">#REF!</definedName>
    <definedName name="_6108">#REF!</definedName>
    <definedName name="_6109">#REF!</definedName>
    <definedName name="_611">#REF!</definedName>
    <definedName name="_6110">#REF!</definedName>
    <definedName name="_6111">#REF!</definedName>
    <definedName name="_6112">#REF!</definedName>
    <definedName name="_6113">#REF!</definedName>
    <definedName name="_6114">#REF!</definedName>
    <definedName name="_6115">#REF!</definedName>
    <definedName name="_6116">#REF!</definedName>
    <definedName name="_6117">#REF!</definedName>
    <definedName name="_6118">#REF!</definedName>
    <definedName name="_6119">#REF!</definedName>
    <definedName name="_612">#REF!</definedName>
    <definedName name="_6120">#REF!</definedName>
    <definedName name="_6121">#REF!</definedName>
    <definedName name="_6122">#REF!</definedName>
    <definedName name="_6123">#REF!</definedName>
    <definedName name="_6124">#REF!</definedName>
    <definedName name="_6125">#REF!</definedName>
    <definedName name="_6126">#REF!</definedName>
    <definedName name="_6127">#REF!</definedName>
    <definedName name="_6128">#REF!</definedName>
    <definedName name="_6129">#REF!</definedName>
    <definedName name="_613">#REF!</definedName>
    <definedName name="_6130">#REF!</definedName>
    <definedName name="_6131">#REF!</definedName>
    <definedName name="_6132">#REF!</definedName>
    <definedName name="_6133">#REF!</definedName>
    <definedName name="_6134">#REF!</definedName>
    <definedName name="_6135">#REF!</definedName>
    <definedName name="_6136">#REF!</definedName>
    <definedName name="_6137">#REF!</definedName>
    <definedName name="_6138">#REF!</definedName>
    <definedName name="_6139">#REF!</definedName>
    <definedName name="_614">#REF!</definedName>
    <definedName name="_6140">#REF!</definedName>
    <definedName name="_6141">#REF!</definedName>
    <definedName name="_6142">#REF!</definedName>
    <definedName name="_6143">#REF!</definedName>
    <definedName name="_6144">#REF!</definedName>
    <definedName name="_6145">#REF!</definedName>
    <definedName name="_6146">#REF!</definedName>
    <definedName name="_6147">#REF!</definedName>
    <definedName name="_6148">#REF!</definedName>
    <definedName name="_6149">#REF!</definedName>
    <definedName name="_615">#REF!</definedName>
    <definedName name="_6150">#REF!</definedName>
    <definedName name="_6151">#REF!</definedName>
    <definedName name="_6152">#REF!</definedName>
    <definedName name="_6153">#REF!</definedName>
    <definedName name="_6154">#REF!</definedName>
    <definedName name="_6155">#REF!</definedName>
    <definedName name="_6156">#REF!</definedName>
    <definedName name="_6157">#REF!</definedName>
    <definedName name="_6158">#REF!</definedName>
    <definedName name="_6159">#REF!</definedName>
    <definedName name="_616">#REF!</definedName>
    <definedName name="_6160">#REF!</definedName>
    <definedName name="_6161">#REF!</definedName>
    <definedName name="_6162">#REF!</definedName>
    <definedName name="_6163">#REF!</definedName>
    <definedName name="_6164">#REF!</definedName>
    <definedName name="_6165">#REF!</definedName>
    <definedName name="_6166">#REF!</definedName>
    <definedName name="_6167">#REF!</definedName>
    <definedName name="_6168">#REF!</definedName>
    <definedName name="_6169">#REF!</definedName>
    <definedName name="_617">#REF!</definedName>
    <definedName name="_6170">#REF!</definedName>
    <definedName name="_6171">#REF!</definedName>
    <definedName name="_6172">#REF!</definedName>
    <definedName name="_6173">#REF!</definedName>
    <definedName name="_6174">#REF!</definedName>
    <definedName name="_6175">#REF!</definedName>
    <definedName name="_6176">#REF!</definedName>
    <definedName name="_6177">#REF!</definedName>
    <definedName name="_6178">#REF!</definedName>
    <definedName name="_6179">#REF!</definedName>
    <definedName name="_618">#REF!</definedName>
    <definedName name="_6180">#REF!</definedName>
    <definedName name="_6181">#REF!</definedName>
    <definedName name="_6182">#REF!</definedName>
    <definedName name="_6183">#REF!</definedName>
    <definedName name="_6184">#REF!</definedName>
    <definedName name="_6185">#REF!</definedName>
    <definedName name="_6186">#REF!</definedName>
    <definedName name="_6187">#REF!</definedName>
    <definedName name="_6188">#REF!</definedName>
    <definedName name="_6189">#REF!</definedName>
    <definedName name="_619">#REF!</definedName>
    <definedName name="_6190">#REF!</definedName>
    <definedName name="_6191">#REF!</definedName>
    <definedName name="_6192">#REF!</definedName>
    <definedName name="_6193">#REF!</definedName>
    <definedName name="_6194">#REF!</definedName>
    <definedName name="_6195">#REF!</definedName>
    <definedName name="_6196">#REF!</definedName>
    <definedName name="_6197">#REF!</definedName>
    <definedName name="_6198">#REF!</definedName>
    <definedName name="_6199">#REF!</definedName>
    <definedName name="_620">#REF!</definedName>
    <definedName name="_6200">#REF!</definedName>
    <definedName name="_6201">#REF!</definedName>
    <definedName name="_6202">#REF!</definedName>
    <definedName name="_6203">#REF!</definedName>
    <definedName name="_6204">#REF!</definedName>
    <definedName name="_6205">#REF!</definedName>
    <definedName name="_6206">#REF!</definedName>
    <definedName name="_6207">#REF!</definedName>
    <definedName name="_6208">#REF!</definedName>
    <definedName name="_6209">#REF!</definedName>
    <definedName name="_621">#REF!</definedName>
    <definedName name="_6210">#REF!</definedName>
    <definedName name="_6211">#REF!</definedName>
    <definedName name="_6212">#REF!</definedName>
    <definedName name="_6213">#REF!</definedName>
    <definedName name="_6214">#REF!</definedName>
    <definedName name="_6215">#REF!</definedName>
    <definedName name="_6216">#REF!</definedName>
    <definedName name="_6217">#REF!</definedName>
    <definedName name="_6218">#REF!</definedName>
    <definedName name="_6219">#REF!</definedName>
    <definedName name="_622">#REF!</definedName>
    <definedName name="_6220">#REF!</definedName>
    <definedName name="_6221">#REF!</definedName>
    <definedName name="_6222">#REF!</definedName>
    <definedName name="_6223">#REF!</definedName>
    <definedName name="_6224">#REF!</definedName>
    <definedName name="_6225">#REF!</definedName>
    <definedName name="_6226">#REF!</definedName>
    <definedName name="_6227">#REF!</definedName>
    <definedName name="_6228">#REF!</definedName>
    <definedName name="_6229">#REF!</definedName>
    <definedName name="_623">#REF!</definedName>
    <definedName name="_6230">#REF!</definedName>
    <definedName name="_6231">#REF!</definedName>
    <definedName name="_6232">#REF!</definedName>
    <definedName name="_6233">#REF!</definedName>
    <definedName name="_6234">'[1]Presup. x Centro de Responsab.'!$S$143</definedName>
    <definedName name="_6235">'[1]Presup. x Centro de Responsab.'!$T$143</definedName>
    <definedName name="_6236">#REF!</definedName>
    <definedName name="_6237">#REF!</definedName>
    <definedName name="_6238">#REF!</definedName>
    <definedName name="_6239">#REF!</definedName>
    <definedName name="_624">#REF!</definedName>
    <definedName name="_6240">#REF!</definedName>
    <definedName name="_6241">#REF!</definedName>
    <definedName name="_6242">#REF!</definedName>
    <definedName name="_6243">#REF!</definedName>
    <definedName name="_6244">#REF!</definedName>
    <definedName name="_6245">#REF!</definedName>
    <definedName name="_6246">#REF!</definedName>
    <definedName name="_6247">#REF!</definedName>
    <definedName name="_6248">#REF!</definedName>
    <definedName name="_6249">#REF!</definedName>
    <definedName name="_625">#REF!</definedName>
    <definedName name="_6250">#REF!</definedName>
    <definedName name="_6251">#REF!</definedName>
    <definedName name="_6252">#REF!</definedName>
    <definedName name="_6253">#REF!</definedName>
    <definedName name="_6254">#REF!</definedName>
    <definedName name="_6255">#REF!</definedName>
    <definedName name="_6256">#REF!</definedName>
    <definedName name="_6257">#REF!</definedName>
    <definedName name="_6258">#REF!</definedName>
    <definedName name="_6259">#REF!</definedName>
    <definedName name="_626">#REF!</definedName>
    <definedName name="_6260">#REF!</definedName>
    <definedName name="_6261">#REF!</definedName>
    <definedName name="_6262">#REF!</definedName>
    <definedName name="_6263">#REF!</definedName>
    <definedName name="_6264">#REF!</definedName>
    <definedName name="_6265">#REF!</definedName>
    <definedName name="_6266">#REF!</definedName>
    <definedName name="_6267">#REF!</definedName>
    <definedName name="_6268">#REF!</definedName>
    <definedName name="_6269">#REF!</definedName>
    <definedName name="_627">#REF!</definedName>
    <definedName name="_6270">#REF!</definedName>
    <definedName name="_6271">#REF!</definedName>
    <definedName name="_6272">#REF!</definedName>
    <definedName name="_6273">#REF!</definedName>
    <definedName name="_6274">#REF!</definedName>
    <definedName name="_6275">#REF!</definedName>
    <definedName name="_6276">#REF!</definedName>
    <definedName name="_6277">#REF!</definedName>
    <definedName name="_6278">#REF!</definedName>
    <definedName name="_6279">#REF!</definedName>
    <definedName name="_628">#REF!</definedName>
    <definedName name="_6280">#REF!</definedName>
    <definedName name="_6281">#REF!</definedName>
    <definedName name="_6282">#REF!</definedName>
    <definedName name="_6283">#REF!</definedName>
    <definedName name="_6284">#REF!</definedName>
    <definedName name="_6285">#REF!</definedName>
    <definedName name="_6286">#REF!</definedName>
    <definedName name="_6287">#REF!</definedName>
    <definedName name="_6288">#REF!</definedName>
    <definedName name="_6289">#REF!</definedName>
    <definedName name="_629">#REF!</definedName>
    <definedName name="_6290">#REF!</definedName>
    <definedName name="_6291">#REF!</definedName>
    <definedName name="_6292">#REF!</definedName>
    <definedName name="_6293">#REF!</definedName>
    <definedName name="_6294">#REF!</definedName>
    <definedName name="_6295">#REF!</definedName>
    <definedName name="_6296">#REF!</definedName>
    <definedName name="_6297">#REF!</definedName>
    <definedName name="_6298">#REF!</definedName>
    <definedName name="_6299">#REF!</definedName>
    <definedName name="_630">#REF!</definedName>
    <definedName name="_6300">#REF!</definedName>
    <definedName name="_6301">#REF!</definedName>
    <definedName name="_6302">#REF!</definedName>
    <definedName name="_6303">#REF!</definedName>
    <definedName name="_6304">#REF!</definedName>
    <definedName name="_6305">#REF!</definedName>
    <definedName name="_6306">#REF!</definedName>
    <definedName name="_6307">#REF!</definedName>
    <definedName name="_6308">#REF!</definedName>
    <definedName name="_6309">#REF!</definedName>
    <definedName name="_631">#REF!</definedName>
    <definedName name="_6310">#REF!</definedName>
    <definedName name="_6311">#REF!</definedName>
    <definedName name="_6312">#REF!</definedName>
    <definedName name="_6313">#REF!</definedName>
    <definedName name="_6314">#REF!</definedName>
    <definedName name="_6315">#REF!</definedName>
    <definedName name="_6316">#REF!</definedName>
    <definedName name="_6317">#REF!</definedName>
    <definedName name="_6318">#REF!</definedName>
    <definedName name="_6319">#REF!</definedName>
    <definedName name="_632">#REF!</definedName>
    <definedName name="_6320">'[1]Presup. x Centro de Responsab.'!$BC$144</definedName>
    <definedName name="_6321">'[1]Presup. x Centro de Responsab.'!$BD$144</definedName>
    <definedName name="_6322">'[1]Presup. x Centro de Responsab.'!$BE$144</definedName>
    <definedName name="_6325">'[1]Presup. x Centro de Responsab.'!$L$145</definedName>
    <definedName name="_6326">'[1]Presup. x Centro de Responsab.'!$O$145</definedName>
    <definedName name="_6327">'[1]Presup. x Centro de Responsab.'!$R$145</definedName>
    <definedName name="_6328">'[1]Presup. x Centro de Responsab.'!$S$145</definedName>
    <definedName name="_6329">'[1]Presup. x Centro de Responsab.'!$T$145</definedName>
    <definedName name="_633">#REF!</definedName>
    <definedName name="_6330">'[1]Presup. x Centro de Responsab.'!$U$145</definedName>
    <definedName name="_6331">'[1]Presup. x Centro de Responsab.'!$V$145</definedName>
    <definedName name="_6332">'[1]Presup. x Centro de Responsab.'!$W$145</definedName>
    <definedName name="_6333">'[1]Presup. x Centro de Responsab.'!$X$145</definedName>
    <definedName name="_6334">'[1]Presup. x Centro de Responsab.'!$Y$145</definedName>
    <definedName name="_6335">'[1]Presup. x Centro de Responsab.'!$Z$145</definedName>
    <definedName name="_6336">'[1]Presup. x Centro de Responsab.'!$AA$145</definedName>
    <definedName name="_6337">'[1]Presup. x Centro de Responsab.'!$AB$145</definedName>
    <definedName name="_6338">'[1]Presup. x Centro de Responsab.'!$AC$145</definedName>
    <definedName name="_6339">'[1]Presup. x Centro de Responsab.'!$AD$145</definedName>
    <definedName name="_634">#REF!</definedName>
    <definedName name="_6340">'[1]Presup. x Centro de Responsab.'!$AE$145</definedName>
    <definedName name="_6341">'[1]Presup. x Centro de Responsab.'!$AF$145</definedName>
    <definedName name="_6342">'[1]Presup. x Centro de Responsab.'!$AG$145</definedName>
    <definedName name="_6343">'[1]Presup. x Centro de Responsab.'!$AH$145</definedName>
    <definedName name="_6344">'[1]Presup. x Centro de Responsab.'!$AI$145</definedName>
    <definedName name="_6345">'[1]Presup. x Centro de Responsab.'!$AJ$145</definedName>
    <definedName name="_6346">'[1]Presup. x Centro de Responsab.'!$AK$145</definedName>
    <definedName name="_6347">'[1]Presup. x Centro de Responsab.'!$AL$145</definedName>
    <definedName name="_6348">'[1]Presup. x Centro de Responsab.'!$AM$145</definedName>
    <definedName name="_6349">'[1]Presup. x Centro de Responsab.'!$AN$145</definedName>
    <definedName name="_635">#REF!</definedName>
    <definedName name="_6350">'[1]Presup. x Centro de Responsab.'!$AO$145</definedName>
    <definedName name="_6351">'[1]Presup. x Centro de Responsab.'!$AP$145</definedName>
    <definedName name="_6352">'[1]Presup. x Centro de Responsab.'!$AQ$145</definedName>
    <definedName name="_6353">'[1]Presup. x Centro de Responsab.'!$AR$145</definedName>
    <definedName name="_6354">'[1]Presup. x Centro de Responsab.'!$AS$145</definedName>
    <definedName name="_6355">'[1]Presup. x Centro de Responsab.'!$AT$145</definedName>
    <definedName name="_6356">'[1]Presup. x Centro de Responsab.'!$AU$145</definedName>
    <definedName name="_6357">'[1]Presup. x Centro de Responsab.'!$AV$145</definedName>
    <definedName name="_6358">'[1]Presup. x Centro de Responsab.'!$AW$145</definedName>
    <definedName name="_6359">'[1]Presup. x Centro de Responsab.'!$AX$145</definedName>
    <definedName name="_636">#REF!</definedName>
    <definedName name="_6360">'[1]Presup. x Centro de Responsab.'!$AY$145</definedName>
    <definedName name="_6361">'[1]Presup. x Centro de Responsab.'!$AZ$145</definedName>
    <definedName name="_6362">'[1]Presup. x Centro de Responsab.'!$BA$145</definedName>
    <definedName name="_6363">'[1]Presup. x Centro de Responsab.'!$BB$145</definedName>
    <definedName name="_6364">'[1]Presup. x Centro de Responsab.'!$BC$145</definedName>
    <definedName name="_6365">'[1]Presup. x Centro de Responsab.'!$BD$145</definedName>
    <definedName name="_6366">'[1]Presup. x Centro de Responsab.'!$BE$145</definedName>
    <definedName name="_6369">'[1]Presup. x Centro de Responsab.'!$L$146</definedName>
    <definedName name="_637">#REF!</definedName>
    <definedName name="_6370">'[1]Presup. x Centro de Responsab.'!$O$146</definedName>
    <definedName name="_6371">'[1]Presup. x Centro de Responsab.'!$R$146</definedName>
    <definedName name="_6372">'[1]Presup. x Centro de Responsab.'!$S$146</definedName>
    <definedName name="_6373">'[1]Presup. x Centro de Responsab.'!$T$146</definedName>
    <definedName name="_6374">'[1]Presup. x Centro de Responsab.'!$U$146</definedName>
    <definedName name="_6375">'[1]Presup. x Centro de Responsab.'!$V$146</definedName>
    <definedName name="_6376">'[1]Presup. x Centro de Responsab.'!$W$146</definedName>
    <definedName name="_6377">'[1]Presup. x Centro de Responsab.'!$X$146</definedName>
    <definedName name="_6378">'[1]Presup. x Centro de Responsab.'!$Y$146</definedName>
    <definedName name="_6379">'[1]Presup. x Centro de Responsab.'!$Z$146</definedName>
    <definedName name="_638">#REF!</definedName>
    <definedName name="_6380">'[1]Presup. x Centro de Responsab.'!$AA$146</definedName>
    <definedName name="_6381">'[1]Presup. x Centro de Responsab.'!$AB$146</definedName>
    <definedName name="_6382">'[1]Presup. x Centro de Responsab.'!$AC$146</definedName>
    <definedName name="_6383">'[1]Presup. x Centro de Responsab.'!$AD$146</definedName>
    <definedName name="_6384">'[1]Presup. x Centro de Responsab.'!$AE$146</definedName>
    <definedName name="_6385">'[1]Presup. x Centro de Responsab.'!$AF$146</definedName>
    <definedName name="_6386">'[1]Presup. x Centro de Responsab.'!$AG$146</definedName>
    <definedName name="_6387">'[1]Presup. x Centro de Responsab.'!$AH$146</definedName>
    <definedName name="_6388">'[1]Presup. x Centro de Responsab.'!$AI$146</definedName>
    <definedName name="_6389">'[1]Presup. x Centro de Responsab.'!$AJ$146</definedName>
    <definedName name="_639">#REF!</definedName>
    <definedName name="_6390">'[1]Presup. x Centro de Responsab.'!$AK$146</definedName>
    <definedName name="_6391">'[1]Presup. x Centro de Responsab.'!$AL$146</definedName>
    <definedName name="_6392">'[1]Presup. x Centro de Responsab.'!$AM$146</definedName>
    <definedName name="_6393">'[1]Presup. x Centro de Responsab.'!$AN$146</definedName>
    <definedName name="_6394">'[1]Presup. x Centro de Responsab.'!$AO$146</definedName>
    <definedName name="_6395">'[1]Presup. x Centro de Responsab.'!$AP$146</definedName>
    <definedName name="_6396">'[1]Presup. x Centro de Responsab.'!$AQ$146</definedName>
    <definedName name="_6397">'[1]Presup. x Centro de Responsab.'!$AR$146</definedName>
    <definedName name="_6398">'[1]Presup. x Centro de Responsab.'!$AS$146</definedName>
    <definedName name="_6399">'[1]Presup. x Centro de Responsab.'!$AT$146</definedName>
    <definedName name="_64">#REF!</definedName>
    <definedName name="_640">#REF!</definedName>
    <definedName name="_6400">'[1]Presup. x Centro de Responsab.'!$AU$146</definedName>
    <definedName name="_6401">'[1]Presup. x Centro de Responsab.'!$AV$146</definedName>
    <definedName name="_6402">'[1]Presup. x Centro de Responsab.'!$AW$146</definedName>
    <definedName name="_6403">'[1]Presup. x Centro de Responsab.'!$AX$146</definedName>
    <definedName name="_6404">'[1]Presup. x Centro de Responsab.'!$AY$146</definedName>
    <definedName name="_6405">'[1]Presup. x Centro de Responsab.'!$AZ$146</definedName>
    <definedName name="_6406">'[1]Presup. x Centro de Responsab.'!$BA$146</definedName>
    <definedName name="_6407">'[1]Presup. x Centro de Responsab.'!$BB$146</definedName>
    <definedName name="_6408">'[1]Presup. x Centro de Responsab.'!$BC$146</definedName>
    <definedName name="_6409">'[1]Presup. x Centro de Responsab.'!$BD$146</definedName>
    <definedName name="_641">#REF!</definedName>
    <definedName name="_6410">'[1]Presup. x Centro de Responsab.'!$BE$146</definedName>
    <definedName name="_642">#REF!</definedName>
    <definedName name="_6423">'[1]Presup. x Centro de Responsab.'!$L$147</definedName>
    <definedName name="_6424">'[1]Presup. x Centro de Responsab.'!$O$147</definedName>
    <definedName name="_6425">'[1]Presup. x Centro de Responsab.'!$R$147</definedName>
    <definedName name="_6426">'[1]Presup. x Centro de Responsab.'!$S$147</definedName>
    <definedName name="_6427">'[1]Presup. x Centro de Responsab.'!$T$147</definedName>
    <definedName name="_6428">'[1]Presup. x Centro de Responsab.'!$U$147</definedName>
    <definedName name="_6429">'[1]Presup. x Centro de Responsab.'!$V$147</definedName>
    <definedName name="_643">#REF!</definedName>
    <definedName name="_6430">'[1]Presup. x Centro de Responsab.'!$W$147</definedName>
    <definedName name="_6431">'[1]Presup. x Centro de Responsab.'!$X$147</definedName>
    <definedName name="_6432">'[1]Presup. x Centro de Responsab.'!$Y$147</definedName>
    <definedName name="_6433">'[1]Presup. x Centro de Responsab.'!$Z$147</definedName>
    <definedName name="_6434">'[1]Presup. x Centro de Responsab.'!$AA$147</definedName>
    <definedName name="_6435">'[1]Presup. x Centro de Responsab.'!$AB$147</definedName>
    <definedName name="_6436">'[1]Presup. x Centro de Responsab.'!$AC$147</definedName>
    <definedName name="_6437">'[1]Presup. x Centro de Responsab.'!$AD$147</definedName>
    <definedName name="_6438">'[1]Presup. x Centro de Responsab.'!$AE$147</definedName>
    <definedName name="_6439">'[1]Presup. x Centro de Responsab.'!$AF$147</definedName>
    <definedName name="_644">#REF!</definedName>
    <definedName name="_6440">'[1]Presup. x Centro de Responsab.'!$AG$147</definedName>
    <definedName name="_6441">'[1]Presup. x Centro de Responsab.'!$AH$147</definedName>
    <definedName name="_6442">'[1]Presup. x Centro de Responsab.'!$AI$147</definedName>
    <definedName name="_6443">'[1]Presup. x Centro de Responsab.'!$AJ$147</definedName>
    <definedName name="_6444">'[1]Presup. x Centro de Responsab.'!$AK$147</definedName>
    <definedName name="_6445">'[1]Presup. x Centro de Responsab.'!$AL$147</definedName>
    <definedName name="_6446">'[1]Presup. x Centro de Responsab.'!$AM$147</definedName>
    <definedName name="_6447">'[1]Presup. x Centro de Responsab.'!$AN$147</definedName>
    <definedName name="_6448">'[1]Presup. x Centro de Responsab.'!$AO$147</definedName>
    <definedName name="_6449">'[1]Presup. x Centro de Responsab.'!$AP$147</definedName>
    <definedName name="_645">#REF!</definedName>
    <definedName name="_6450">'[1]Presup. x Centro de Responsab.'!$AQ$147</definedName>
    <definedName name="_6451">'[1]Presup. x Centro de Responsab.'!$AR$147</definedName>
    <definedName name="_6452">'[1]Presup. x Centro de Responsab.'!$AS$147</definedName>
    <definedName name="_6453">'[1]Presup. x Centro de Responsab.'!$AT$147</definedName>
    <definedName name="_6454">'[1]Presup. x Centro de Responsab.'!$AU$147</definedName>
    <definedName name="_6455">'[1]Presup. x Centro de Responsab.'!$AV$147</definedName>
    <definedName name="_6456">'[1]Presup. x Centro de Responsab.'!$AW$147</definedName>
    <definedName name="_6457">'[1]Presup. x Centro de Responsab.'!$AX$147</definedName>
    <definedName name="_6458">'[1]Presup. x Centro de Responsab.'!$AY$147</definedName>
    <definedName name="_6459">'[1]Presup. x Centro de Responsab.'!$AZ$147</definedName>
    <definedName name="_646">#REF!</definedName>
    <definedName name="_6460">'[1]Presup. x Centro de Responsab.'!$BA$147</definedName>
    <definedName name="_6461">'[1]Presup. x Centro de Responsab.'!$BB$147</definedName>
    <definedName name="_6462">'[1]Presup. x Centro de Responsab.'!$BC$147</definedName>
    <definedName name="_6463">'[1]Presup. x Centro de Responsab.'!$BD$147</definedName>
    <definedName name="_6464">'[1]Presup. x Centro de Responsab.'!$BE$147</definedName>
    <definedName name="_6467">'[1]Presup. x Centro de Responsab.'!$L$148</definedName>
    <definedName name="_6468">'[1]Presup. x Centro de Responsab.'!$O$148</definedName>
    <definedName name="_6469">'[1]Presup. x Centro de Responsab.'!$R$148</definedName>
    <definedName name="_647">#REF!</definedName>
    <definedName name="_6470">'[1]Presup. x Centro de Responsab.'!$S$148</definedName>
    <definedName name="_6471">'[1]Presup. x Centro de Responsab.'!$T$148</definedName>
    <definedName name="_6472">'[1]Presup. x Centro de Responsab.'!$U$148</definedName>
    <definedName name="_6473">'[1]Presup. x Centro de Responsab.'!$V$148</definedName>
    <definedName name="_6474">'[1]Presup. x Centro de Responsab.'!$W$148</definedName>
    <definedName name="_6475">'[1]Presup. x Centro de Responsab.'!$X$148</definedName>
    <definedName name="_6476">'[1]Presup. x Centro de Responsab.'!$Y$148</definedName>
    <definedName name="_6477">'[1]Presup. x Centro de Responsab.'!$Z$148</definedName>
    <definedName name="_6478">'[1]Presup. x Centro de Responsab.'!$AA$148</definedName>
    <definedName name="_6479">'[1]Presup. x Centro de Responsab.'!$AB$148</definedName>
    <definedName name="_648">#REF!</definedName>
    <definedName name="_6480">'[1]Presup. x Centro de Responsab.'!$AC$148</definedName>
    <definedName name="_6481">'[1]Presup. x Centro de Responsab.'!$AD$148</definedName>
    <definedName name="_6482">'[1]Presup. x Centro de Responsab.'!$AE$148</definedName>
    <definedName name="_6483">'[1]Presup. x Centro de Responsab.'!$AF$148</definedName>
    <definedName name="_6484">'[1]Presup. x Centro de Responsab.'!$AG$148</definedName>
    <definedName name="_6485">'[1]Presup. x Centro de Responsab.'!$AH$148</definedName>
    <definedName name="_6486">'[1]Presup. x Centro de Responsab.'!$AI$148</definedName>
    <definedName name="_6487">'[1]Presup. x Centro de Responsab.'!$AJ$148</definedName>
    <definedName name="_6488">'[1]Presup. x Centro de Responsab.'!$AK$148</definedName>
    <definedName name="_6489">'[1]Presup. x Centro de Responsab.'!$AL$148</definedName>
    <definedName name="_649">#REF!</definedName>
    <definedName name="_6490">'[1]Presup. x Centro de Responsab.'!$AM$148</definedName>
    <definedName name="_6491">'[1]Presup. x Centro de Responsab.'!$AN$148</definedName>
    <definedName name="_6492">'[1]Presup. x Centro de Responsab.'!$AO$148</definedName>
    <definedName name="_6493">'[1]Presup. x Centro de Responsab.'!$AP$148</definedName>
    <definedName name="_6494">'[1]Presup. x Centro de Responsab.'!$AQ$148</definedName>
    <definedName name="_6495">'[1]Presup. x Centro de Responsab.'!$AR$148</definedName>
    <definedName name="_6496">'[1]Presup. x Centro de Responsab.'!$AS$148</definedName>
    <definedName name="_6497">'[1]Presup. x Centro de Responsab.'!$AT$148</definedName>
    <definedName name="_6498">'[1]Presup. x Centro de Responsab.'!$AU$148</definedName>
    <definedName name="_6499">'[1]Presup. x Centro de Responsab.'!$AV$148</definedName>
    <definedName name="_650">#REF!</definedName>
    <definedName name="_6500">'[1]Presup. x Centro de Responsab.'!$AW$148</definedName>
    <definedName name="_6501">'[1]Presup. x Centro de Responsab.'!$AX$148</definedName>
    <definedName name="_6502">'[1]Presup. x Centro de Responsab.'!$AY$148</definedName>
    <definedName name="_6503">'[1]Presup. x Centro de Responsab.'!$AZ$148</definedName>
    <definedName name="_6504">'[1]Presup. x Centro de Responsab.'!$BA$148</definedName>
    <definedName name="_6505">'[1]Presup. x Centro de Responsab.'!$BB$148</definedName>
    <definedName name="_6506">'[1]Presup. x Centro de Responsab.'!$BC$148</definedName>
    <definedName name="_6507">'[1]Presup. x Centro de Responsab.'!$BD$148</definedName>
    <definedName name="_6508">'[1]Presup. x Centro de Responsab.'!$BE$148</definedName>
    <definedName name="_651">#REF!</definedName>
    <definedName name="_6511">'[1]Presup. x Centro de Responsab.'!$L$149</definedName>
    <definedName name="_6512">'[1]Presup. x Centro de Responsab.'!$O$149</definedName>
    <definedName name="_6513">'[1]Presup. x Centro de Responsab.'!$R$149</definedName>
    <definedName name="_6514">'[1]Presup. x Centro de Responsab.'!$S$149</definedName>
    <definedName name="_6515">'[1]Presup. x Centro de Responsab.'!$T$149</definedName>
    <definedName name="_6516">'[1]Presup. x Centro de Responsab.'!$U$149</definedName>
    <definedName name="_6517">'[1]Presup. x Centro de Responsab.'!$V$149</definedName>
    <definedName name="_6518">'[1]Presup. x Centro de Responsab.'!$W$149</definedName>
    <definedName name="_6519">'[1]Presup. x Centro de Responsab.'!$X$149</definedName>
    <definedName name="_652">#REF!</definedName>
    <definedName name="_6520">'[1]Presup. x Centro de Responsab.'!$Y$149</definedName>
    <definedName name="_6521">'[1]Presup. x Centro de Responsab.'!$Z$149</definedName>
    <definedName name="_6522">'[1]Presup. x Centro de Responsab.'!$AA$149</definedName>
    <definedName name="_6523">'[1]Presup. x Centro de Responsab.'!$AB$149</definedName>
    <definedName name="_6524">'[1]Presup. x Centro de Responsab.'!$AC$149</definedName>
    <definedName name="_6525">'[1]Presup. x Centro de Responsab.'!$AD$149</definedName>
    <definedName name="_6526">'[1]Presup. x Centro de Responsab.'!$AE$149</definedName>
    <definedName name="_6527">'[1]Presup. x Centro de Responsab.'!$AF$149</definedName>
    <definedName name="_6528">'[1]Presup. x Centro de Responsab.'!$AG$149</definedName>
    <definedName name="_6529">'[1]Presup. x Centro de Responsab.'!$AH$149</definedName>
    <definedName name="_653">#REF!</definedName>
    <definedName name="_6530">'[1]Presup. x Centro de Responsab.'!$AI$149</definedName>
    <definedName name="_6531">'[1]Presup. x Centro de Responsab.'!$AJ$149</definedName>
    <definedName name="_6532">'[1]Presup. x Centro de Responsab.'!$AK$149</definedName>
    <definedName name="_6533">'[1]Presup. x Centro de Responsab.'!$AL$149</definedName>
    <definedName name="_6534">'[1]Presup. x Centro de Responsab.'!$AM$149</definedName>
    <definedName name="_6535">'[1]Presup. x Centro de Responsab.'!$AN$149</definedName>
    <definedName name="_6536">'[1]Presup. x Centro de Responsab.'!$AO$149</definedName>
    <definedName name="_6537">'[1]Presup. x Centro de Responsab.'!$AP$149</definedName>
    <definedName name="_6538">'[1]Presup. x Centro de Responsab.'!$AQ$149</definedName>
    <definedName name="_6539">'[1]Presup. x Centro de Responsab.'!$AR$149</definedName>
    <definedName name="_654">#REF!</definedName>
    <definedName name="_6540">'[1]Presup. x Centro de Responsab.'!$AS$149</definedName>
    <definedName name="_6541">'[1]Presup. x Centro de Responsab.'!$AT$149</definedName>
    <definedName name="_6542">'[1]Presup. x Centro de Responsab.'!$AU$149</definedName>
    <definedName name="_6543">'[1]Presup. x Centro de Responsab.'!$AV$149</definedName>
    <definedName name="_6544">'[1]Presup. x Centro de Responsab.'!$AW$149</definedName>
    <definedName name="_6545">'[1]Presup. x Centro de Responsab.'!$AX$149</definedName>
    <definedName name="_6546">'[1]Presup. x Centro de Responsab.'!$AY$149</definedName>
    <definedName name="_6547">'[1]Presup. x Centro de Responsab.'!$AZ$149</definedName>
    <definedName name="_6548">'[1]Presup. x Centro de Responsab.'!$BA$149</definedName>
    <definedName name="_6549">'[1]Presup. x Centro de Responsab.'!$BB$149</definedName>
    <definedName name="_655">#REF!</definedName>
    <definedName name="_6550">'[1]Presup. x Centro de Responsab.'!$BC$149</definedName>
    <definedName name="_6551">'[1]Presup. x Centro de Responsab.'!$BD$149</definedName>
    <definedName name="_6552">'[1]Presup. x Centro de Responsab.'!$BE$149</definedName>
    <definedName name="_6555">'[1]Presup. x Centro de Responsab.'!$L$10</definedName>
    <definedName name="_6556">'[1]Presup. x Centro de Responsab.'!$O$10</definedName>
    <definedName name="_6557">'[1]Presup. x Centro de Responsab.'!$R$10</definedName>
    <definedName name="_6558">'[1]Presup. x Centro de Responsab.'!$S$10</definedName>
    <definedName name="_6559">'[1]Presup. x Centro de Responsab.'!$T$10</definedName>
    <definedName name="_656">#REF!</definedName>
    <definedName name="_6560">'[1]Presup. x Centro de Responsab.'!$U$10</definedName>
    <definedName name="_6561">'[1]Presup. x Centro de Responsab.'!$V$10</definedName>
    <definedName name="_6562">'[1]Presup. x Centro de Responsab.'!$W$10</definedName>
    <definedName name="_6563">'[1]Presup. x Centro de Responsab.'!$X$10</definedName>
    <definedName name="_6564">'[1]Presup. x Centro de Responsab.'!$Y$10</definedName>
    <definedName name="_6565">'[1]Presup. x Centro de Responsab.'!$Z$10</definedName>
    <definedName name="_6566">'[1]Presup. x Centro de Responsab.'!$AA$10</definedName>
    <definedName name="_6567">'[1]Presup. x Centro de Responsab.'!$AB$10</definedName>
    <definedName name="_6568">'[1]Presup. x Centro de Responsab.'!$AC$10</definedName>
    <definedName name="_6569">'[1]Presup. x Centro de Responsab.'!$AD$10</definedName>
    <definedName name="_657">#REF!</definedName>
    <definedName name="_6570">'[1]Presup. x Centro de Responsab.'!$AE$10</definedName>
    <definedName name="_6571">'[1]Presup. x Centro de Responsab.'!$AF$10</definedName>
    <definedName name="_6572">'[1]Presup. x Centro de Responsab.'!$AG$10</definedName>
    <definedName name="_6573">'[1]Presup. x Centro de Responsab.'!$AH$10</definedName>
    <definedName name="_6574">'[1]Presup. x Centro de Responsab.'!$AI$10</definedName>
    <definedName name="_6575">'[1]Presup. x Centro de Responsab.'!$AJ$10</definedName>
    <definedName name="_6576">'[1]Presup. x Centro de Responsab.'!$AK$10</definedName>
    <definedName name="_6577">'[1]Presup. x Centro de Responsab.'!$AL$10</definedName>
    <definedName name="_6578">'[1]Presup. x Centro de Responsab.'!$AM$10</definedName>
    <definedName name="_6579">'[1]Presup. x Centro de Responsab.'!$AN$10</definedName>
    <definedName name="_658">#REF!</definedName>
    <definedName name="_6580">'[1]Presup. x Centro de Responsab.'!$AO$10</definedName>
    <definedName name="_6581">'[1]Presup. x Centro de Responsab.'!$AP$10</definedName>
    <definedName name="_6582">'[1]Presup. x Centro de Responsab.'!$AQ$10</definedName>
    <definedName name="_6583">'[1]Presup. x Centro de Responsab.'!$AR$10</definedName>
    <definedName name="_6584">'[1]Presup. x Centro de Responsab.'!$AS$10</definedName>
    <definedName name="_6585">'[1]Presup. x Centro de Responsab.'!$AT$10</definedName>
    <definedName name="_6586">'[1]Presup. x Centro de Responsab.'!$AU$10</definedName>
    <definedName name="_6587">'[1]Presup. x Centro de Responsab.'!$AV$10</definedName>
    <definedName name="_6588">'[1]Presup. x Centro de Responsab.'!$AW$10</definedName>
    <definedName name="_6589">'[1]Presup. x Centro de Responsab.'!$AX$10</definedName>
    <definedName name="_659">#REF!</definedName>
    <definedName name="_6590">'[1]Presup. x Centro de Responsab.'!$AY$10</definedName>
    <definedName name="_6591">'[1]Presup. x Centro de Responsab.'!$AZ$10</definedName>
    <definedName name="_6592">'[1]Presup. x Centro de Responsab.'!$BA$10</definedName>
    <definedName name="_6593">'[1]Presup. x Centro de Responsab.'!$BB$10</definedName>
    <definedName name="_6594">'[1]Presup. x Centro de Responsab.'!$BC$10</definedName>
    <definedName name="_6595">'[1]Presup. x Centro de Responsab.'!$BD$10</definedName>
    <definedName name="_6596">'[1]Presup. x Centro de Responsab.'!$BE$10</definedName>
    <definedName name="_660">#REF!</definedName>
    <definedName name="_661">#REF!</definedName>
    <definedName name="_662">#REF!</definedName>
    <definedName name="_663">#REF!</definedName>
    <definedName name="_664">#REF!</definedName>
    <definedName name="_665">#REF!</definedName>
    <definedName name="_666">#REF!</definedName>
    <definedName name="_667">#REF!</definedName>
    <definedName name="_668">#REF!</definedName>
    <definedName name="_669">#REF!</definedName>
    <definedName name="_67">#REF!</definedName>
    <definedName name="_670">#REF!</definedName>
    <definedName name="_671">#REF!</definedName>
    <definedName name="_672">#REF!</definedName>
    <definedName name="_673">#REF!</definedName>
    <definedName name="_674">#REF!</definedName>
    <definedName name="_675">#REF!</definedName>
    <definedName name="_676">#REF!</definedName>
    <definedName name="_677">#REF!</definedName>
    <definedName name="_678">#REF!</definedName>
    <definedName name="_679">#REF!</definedName>
    <definedName name="_680">#REF!</definedName>
    <definedName name="_681">#REF!</definedName>
    <definedName name="_682">#REF!</definedName>
    <definedName name="_683">#REF!</definedName>
    <definedName name="_684">#REF!</definedName>
    <definedName name="_685">#REF!</definedName>
    <definedName name="_686">#REF!</definedName>
    <definedName name="_687">#REF!</definedName>
    <definedName name="_688">#REF!</definedName>
    <definedName name="_689">#REF!</definedName>
    <definedName name="_690">#REF!</definedName>
    <definedName name="_691">#REF!</definedName>
    <definedName name="_692">#REF!</definedName>
    <definedName name="_693">#REF!</definedName>
    <definedName name="_694">#REF!</definedName>
    <definedName name="_695">#REF!</definedName>
    <definedName name="_696">#REF!</definedName>
    <definedName name="_697">#REF!</definedName>
    <definedName name="_698">#REF!</definedName>
    <definedName name="_699">#REF!</definedName>
    <definedName name="_7">#REF!</definedName>
    <definedName name="_7_4">#N/A</definedName>
    <definedName name="_7_4_1">#N/A</definedName>
    <definedName name="_70">#REF!</definedName>
    <definedName name="_700">#REF!</definedName>
    <definedName name="_701">#REF!</definedName>
    <definedName name="_702">#REF!</definedName>
    <definedName name="_703">#REF!</definedName>
    <definedName name="_704">#REF!</definedName>
    <definedName name="_705">#REF!</definedName>
    <definedName name="_706">#REF!</definedName>
    <definedName name="_707">#REF!</definedName>
    <definedName name="_708">#REF!</definedName>
    <definedName name="_709">#REF!</definedName>
    <definedName name="_710">#REF!</definedName>
    <definedName name="_711">#REF!</definedName>
    <definedName name="_712">#REF!</definedName>
    <definedName name="_713">#REF!</definedName>
    <definedName name="_714">#REF!</definedName>
    <definedName name="_715">#REF!</definedName>
    <definedName name="_716">#REF!</definedName>
    <definedName name="_717">#REF!</definedName>
    <definedName name="_718">#REF!</definedName>
    <definedName name="_719">#REF!</definedName>
    <definedName name="_720">#REF!</definedName>
    <definedName name="_721">#REF!</definedName>
    <definedName name="_722">#REF!</definedName>
    <definedName name="_723">#REF!</definedName>
    <definedName name="_724">#REF!</definedName>
    <definedName name="_725">#REF!</definedName>
    <definedName name="_726">#REF!</definedName>
    <definedName name="_727">#REF!</definedName>
    <definedName name="_728">#REF!</definedName>
    <definedName name="_729">#REF!</definedName>
    <definedName name="_73">#REF!</definedName>
    <definedName name="_730">#REF!</definedName>
    <definedName name="_731">#REF!</definedName>
    <definedName name="_732">#REF!</definedName>
    <definedName name="_733">#REF!</definedName>
    <definedName name="_734">#REF!</definedName>
    <definedName name="_735">#REF!</definedName>
    <definedName name="_736">#REF!</definedName>
    <definedName name="_737">#REF!</definedName>
    <definedName name="_738">#REF!</definedName>
    <definedName name="_739">#REF!</definedName>
    <definedName name="_740">#REF!</definedName>
    <definedName name="_741">#REF!</definedName>
    <definedName name="_742">#REF!</definedName>
    <definedName name="_743">#REF!</definedName>
    <definedName name="_744">#REF!</definedName>
    <definedName name="_745">#REF!</definedName>
    <definedName name="_746">#REF!</definedName>
    <definedName name="_747">#REF!</definedName>
    <definedName name="_748">#REF!</definedName>
    <definedName name="_749">#REF!</definedName>
    <definedName name="_750">#REF!</definedName>
    <definedName name="_751">#REF!</definedName>
    <definedName name="_752">#REF!</definedName>
    <definedName name="_753">#REF!</definedName>
    <definedName name="_754">#REF!</definedName>
    <definedName name="_755">#REF!</definedName>
    <definedName name="_756">#REF!</definedName>
    <definedName name="_757">#REF!</definedName>
    <definedName name="_758">#REF!</definedName>
    <definedName name="_759">#REF!</definedName>
    <definedName name="_76">#REF!</definedName>
    <definedName name="_760">#REF!</definedName>
    <definedName name="_761">#REF!</definedName>
    <definedName name="_762">#REF!</definedName>
    <definedName name="_763">#REF!</definedName>
    <definedName name="_764">#REF!</definedName>
    <definedName name="_765">#REF!</definedName>
    <definedName name="_766">#REF!</definedName>
    <definedName name="_767">#REF!</definedName>
    <definedName name="_768">#REF!</definedName>
    <definedName name="_769">#REF!</definedName>
    <definedName name="_770">#REF!</definedName>
    <definedName name="_771">#REF!</definedName>
    <definedName name="_772">#REF!</definedName>
    <definedName name="_773">#REF!</definedName>
    <definedName name="_774">#REF!</definedName>
    <definedName name="_775">#REF!</definedName>
    <definedName name="_776">#REF!</definedName>
    <definedName name="_777">#REF!</definedName>
    <definedName name="_778">#REF!</definedName>
    <definedName name="_779">#REF!</definedName>
    <definedName name="_780">#REF!</definedName>
    <definedName name="_781">#REF!</definedName>
    <definedName name="_782">#REF!</definedName>
    <definedName name="_783">#REF!</definedName>
    <definedName name="_784">#REF!</definedName>
    <definedName name="_785">#REF!</definedName>
    <definedName name="_786">#REF!</definedName>
    <definedName name="_787">#REF!</definedName>
    <definedName name="_788">#REF!</definedName>
    <definedName name="_789">#REF!</definedName>
    <definedName name="_79">#REF!</definedName>
    <definedName name="_790">#REF!</definedName>
    <definedName name="_791">#REF!</definedName>
    <definedName name="_792">#REF!</definedName>
    <definedName name="_793">#REF!</definedName>
    <definedName name="_794">#REF!</definedName>
    <definedName name="_795">#REF!</definedName>
    <definedName name="_796">#REF!</definedName>
    <definedName name="_797">#REF!</definedName>
    <definedName name="_798">#REF!</definedName>
    <definedName name="_799">#REF!</definedName>
    <definedName name="_8">#N/A</definedName>
    <definedName name="_8_4">#N/A</definedName>
    <definedName name="_800">#REF!</definedName>
    <definedName name="_801">#REF!</definedName>
    <definedName name="_802">#REF!</definedName>
    <definedName name="_803">#REF!</definedName>
    <definedName name="_804">#REF!</definedName>
    <definedName name="_805">#REF!</definedName>
    <definedName name="_806">#REF!</definedName>
    <definedName name="_807">#REF!</definedName>
    <definedName name="_808">#REF!</definedName>
    <definedName name="_809">#REF!</definedName>
    <definedName name="_810">#REF!</definedName>
    <definedName name="_811">#REF!</definedName>
    <definedName name="_812">#REF!</definedName>
    <definedName name="_813">#REF!</definedName>
    <definedName name="_814">#REF!</definedName>
    <definedName name="_815">#REF!</definedName>
    <definedName name="_816">#REF!</definedName>
    <definedName name="_817">#REF!</definedName>
    <definedName name="_818">#REF!</definedName>
    <definedName name="_819">#REF!</definedName>
    <definedName name="_82">#REF!</definedName>
    <definedName name="_820">#REF!</definedName>
    <definedName name="_821">#REF!</definedName>
    <definedName name="_822">#REF!</definedName>
    <definedName name="_823">#REF!</definedName>
    <definedName name="_824">#REF!</definedName>
    <definedName name="_825">#REF!</definedName>
    <definedName name="_826">#REF!</definedName>
    <definedName name="_827">#REF!</definedName>
    <definedName name="_828">#REF!</definedName>
    <definedName name="_829">#REF!</definedName>
    <definedName name="_830">#REF!</definedName>
    <definedName name="_831">#REF!</definedName>
    <definedName name="_832">#REF!</definedName>
    <definedName name="_833">#REF!</definedName>
    <definedName name="_834">#REF!</definedName>
    <definedName name="_835">#REF!</definedName>
    <definedName name="_836">#REF!</definedName>
    <definedName name="_837">#REF!</definedName>
    <definedName name="_838">#REF!</definedName>
    <definedName name="_839">#REF!</definedName>
    <definedName name="_840">#REF!</definedName>
    <definedName name="_841">#REF!</definedName>
    <definedName name="_842">#REF!</definedName>
    <definedName name="_843">#REF!</definedName>
    <definedName name="_844">#REF!</definedName>
    <definedName name="_845">#REF!</definedName>
    <definedName name="_846">#REF!</definedName>
    <definedName name="_847">#REF!</definedName>
    <definedName name="_848">#REF!</definedName>
    <definedName name="_849">#REF!</definedName>
    <definedName name="_85">#REF!</definedName>
    <definedName name="_850">#REF!</definedName>
    <definedName name="_851">#REF!</definedName>
    <definedName name="_852">#REF!</definedName>
    <definedName name="_853">#REF!</definedName>
    <definedName name="_854">#REF!</definedName>
    <definedName name="_855">#REF!</definedName>
    <definedName name="_856">#REF!</definedName>
    <definedName name="_857">#REF!</definedName>
    <definedName name="_858">#REF!</definedName>
    <definedName name="_859">#REF!</definedName>
    <definedName name="_860">#REF!</definedName>
    <definedName name="_861">#REF!</definedName>
    <definedName name="_862">#REF!</definedName>
    <definedName name="_863">#REF!</definedName>
    <definedName name="_864">#REF!</definedName>
    <definedName name="_865">#REF!</definedName>
    <definedName name="_866">#REF!</definedName>
    <definedName name="_867">#REF!</definedName>
    <definedName name="_868">#REF!</definedName>
    <definedName name="_869">#REF!</definedName>
    <definedName name="_870">#REF!</definedName>
    <definedName name="_871">#REF!</definedName>
    <definedName name="_872">#REF!</definedName>
    <definedName name="_873">#REF!</definedName>
    <definedName name="_874">#REF!</definedName>
    <definedName name="_875">#REF!</definedName>
    <definedName name="_876">#REF!</definedName>
    <definedName name="_877">#REF!</definedName>
    <definedName name="_878">#REF!</definedName>
    <definedName name="_879">#REF!</definedName>
    <definedName name="_88">#REF!</definedName>
    <definedName name="_880">#REF!</definedName>
    <definedName name="_881">#REF!</definedName>
    <definedName name="_882">#REF!</definedName>
    <definedName name="_883">#REF!</definedName>
    <definedName name="_884">#REF!</definedName>
    <definedName name="_885">#REF!</definedName>
    <definedName name="_886">#REF!</definedName>
    <definedName name="_887">#REF!</definedName>
    <definedName name="_888">#REF!</definedName>
    <definedName name="_889">#REF!</definedName>
    <definedName name="_890">#REF!</definedName>
    <definedName name="_891">#REF!</definedName>
    <definedName name="_892">#REF!</definedName>
    <definedName name="_893">#REF!</definedName>
    <definedName name="_894">#REF!</definedName>
    <definedName name="_895">#REF!</definedName>
    <definedName name="_896">#REF!</definedName>
    <definedName name="_897">#REF!</definedName>
    <definedName name="_898">#REF!</definedName>
    <definedName name="_899">#REF!</definedName>
    <definedName name="_900">#REF!</definedName>
    <definedName name="_901">#REF!</definedName>
    <definedName name="_902">#REF!</definedName>
    <definedName name="_903">#REF!</definedName>
    <definedName name="_904">#REF!</definedName>
    <definedName name="_905">#REF!</definedName>
    <definedName name="_906">#REF!</definedName>
    <definedName name="_907">#REF!</definedName>
    <definedName name="_908">#REF!</definedName>
    <definedName name="_909">#REF!</definedName>
    <definedName name="_91">#REF!</definedName>
    <definedName name="_910">#REF!</definedName>
    <definedName name="_911">#REF!</definedName>
    <definedName name="_912">#REF!</definedName>
    <definedName name="_913">#REF!</definedName>
    <definedName name="_914">#REF!</definedName>
    <definedName name="_915">#REF!</definedName>
    <definedName name="_916">#REF!</definedName>
    <definedName name="_917">#REF!</definedName>
    <definedName name="_918">#REF!</definedName>
    <definedName name="_919">#REF!</definedName>
    <definedName name="_920">#REF!</definedName>
    <definedName name="_921">#REF!</definedName>
    <definedName name="_922">#REF!</definedName>
    <definedName name="_923">#REF!</definedName>
    <definedName name="_924">#REF!</definedName>
    <definedName name="_925">#REF!</definedName>
    <definedName name="_926">#REF!</definedName>
    <definedName name="_927">#REF!</definedName>
    <definedName name="_928">#REF!</definedName>
    <definedName name="_929">#REF!</definedName>
    <definedName name="_930">#REF!</definedName>
    <definedName name="_931">#REF!</definedName>
    <definedName name="_932">#REF!</definedName>
    <definedName name="_933">#REF!</definedName>
    <definedName name="_934">#REF!</definedName>
    <definedName name="_935">#REF!</definedName>
    <definedName name="_936">#REF!</definedName>
    <definedName name="_937">#REF!</definedName>
    <definedName name="_938">#REF!</definedName>
    <definedName name="_939">#REF!</definedName>
    <definedName name="_94">#REF!</definedName>
    <definedName name="_940">#REF!</definedName>
    <definedName name="_941">#REF!</definedName>
    <definedName name="_942">#REF!</definedName>
    <definedName name="_943">#REF!</definedName>
    <definedName name="_944">#REF!</definedName>
    <definedName name="_945">#REF!</definedName>
    <definedName name="_946">#REF!</definedName>
    <definedName name="_947">#REF!</definedName>
    <definedName name="_948">#REF!</definedName>
    <definedName name="_949">#REF!</definedName>
    <definedName name="_950">#REF!</definedName>
    <definedName name="_951">#REF!</definedName>
    <definedName name="_952">#REF!</definedName>
    <definedName name="_953">#REF!</definedName>
    <definedName name="_954">#REF!</definedName>
    <definedName name="_955">#REF!</definedName>
    <definedName name="_956">#REF!</definedName>
    <definedName name="_957">#REF!</definedName>
    <definedName name="_958">#REF!</definedName>
    <definedName name="_959">#REF!</definedName>
    <definedName name="_960">#REF!</definedName>
    <definedName name="_961">#REF!</definedName>
    <definedName name="_962">#REF!</definedName>
    <definedName name="_963">#REF!</definedName>
    <definedName name="_964">#REF!</definedName>
    <definedName name="_965">#REF!</definedName>
    <definedName name="_966">#REF!</definedName>
    <definedName name="_967">#REF!</definedName>
    <definedName name="_968">#REF!</definedName>
    <definedName name="_969">#REF!</definedName>
    <definedName name="_97">#REF!</definedName>
    <definedName name="_970">#REF!</definedName>
    <definedName name="_971">#REF!</definedName>
    <definedName name="_972">#REF!</definedName>
    <definedName name="_973">#REF!</definedName>
    <definedName name="_974">#REF!</definedName>
    <definedName name="_975">#REF!</definedName>
    <definedName name="_976">#REF!</definedName>
    <definedName name="_977">#REF!</definedName>
    <definedName name="_978">#REF!</definedName>
    <definedName name="_979">#REF!</definedName>
    <definedName name="_980">#REF!</definedName>
    <definedName name="_981">#REF!</definedName>
    <definedName name="_982">#REF!</definedName>
    <definedName name="_983">#REF!</definedName>
    <definedName name="_984">#REF!</definedName>
    <definedName name="_985">#REF!</definedName>
    <definedName name="_986">#REF!</definedName>
    <definedName name="_987">#REF!</definedName>
    <definedName name="_988">#REF!</definedName>
    <definedName name="_989">#REF!</definedName>
    <definedName name="_990">#REF!</definedName>
    <definedName name="_991">#REF!</definedName>
    <definedName name="_992">#REF!</definedName>
    <definedName name="_993">#REF!</definedName>
    <definedName name="_994">#REF!</definedName>
    <definedName name="_995">#REF!</definedName>
    <definedName name="_996">#REF!</definedName>
    <definedName name="_997">#REF!</definedName>
    <definedName name="_998">#REF!</definedName>
    <definedName name="_999">#REF!</definedName>
    <definedName name="_xlnm._FilterDatabase" localSheetId="4" hidden="1">'Base Título'!$D$2:$J$95</definedName>
    <definedName name="_xlnm._FilterDatabase" localSheetId="3" hidden="1">'Subpartidas con mayor crecimien'!$A$27:$B$40</definedName>
    <definedName name="a">#REF!</definedName>
    <definedName name="aaaaa">#REF!</definedName>
    <definedName name="Aprendizaje_y_crecimiento">#N/A</definedName>
    <definedName name="_xlnm.Print_Area" localSheetId="0">'PPTO 2020 APROBADO ASAMBLEA'!$B$2:$J$196</definedName>
    <definedName name="CATIDADHORAS">#N/A</definedName>
    <definedName name="Civil">#REF!</definedName>
    <definedName name="COMPROMETIDO">#N/A</definedName>
    <definedName name="Contribución_al_Poder_Judicial">#N/A</definedName>
    <definedName name="dasdasdw">#REF!</definedName>
    <definedName name="dfds">#REF!</definedName>
    <definedName name="dfdsf">#REF!</definedName>
    <definedName name="dfsf">#REF!</definedName>
    <definedName name="EJECUTADO">#N/A</definedName>
    <definedName name="Ejes_Transversales">#N/A</definedName>
    <definedName name="Excel_BuiltIn__FilterDatabase_4">#N/A</definedName>
    <definedName name="Excel_BuiltIn__FilterDatabase_5">#N/A</definedName>
    <definedName name="Excel_BuiltIn_Print_Titles_5">#N/A</definedName>
    <definedName name="fds">#REF!</definedName>
    <definedName name="Mejora_de_los_procesos_internos">#N/A</definedName>
    <definedName name="Orientación_a_la_Persona_Usuaria">#N/A</definedName>
    <definedName name="reew">#REF!</definedName>
    <definedName name="rte">#REF!</definedName>
    <definedName name="rtre">#REF!</definedName>
    <definedName name="SHARED_FORMULA_5_100_5_100_0">#N/A</definedName>
    <definedName name="Temas_Estrategicos_PEI">#N/A</definedName>
    <definedName name="_xlnm.Print_Titles" localSheetId="0">'PPTO 2020 APROBADO ASAMBLEA'!$4:$5</definedName>
    <definedName name="_xlnm.Print_Titles" localSheetId="5">Título!$1:$17</definedName>
    <definedName name="trukj">#REF!</definedName>
    <definedName name="ukui654">#REF!</definedName>
    <definedName name="xaa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8" i="12" l="1"/>
  <c r="E187" i="12"/>
  <c r="F187" i="12"/>
  <c r="G187" i="12"/>
  <c r="H187" i="12"/>
  <c r="I187" i="12"/>
  <c r="I185" i="12" s="1"/>
  <c r="D187" i="12"/>
  <c r="D185" i="12" s="1"/>
  <c r="J166" i="12"/>
  <c r="E165" i="12"/>
  <c r="F165" i="12"/>
  <c r="G165" i="12"/>
  <c r="H165" i="12"/>
  <c r="I165" i="12"/>
  <c r="D165" i="12"/>
  <c r="J37" i="12"/>
  <c r="J31" i="12"/>
  <c r="J24" i="12"/>
  <c r="J20" i="12"/>
  <c r="J18" i="12"/>
  <c r="J17" i="12"/>
  <c r="I11" i="12"/>
  <c r="I16" i="12"/>
  <c r="I23" i="12"/>
  <c r="I30" i="12"/>
  <c r="H16" i="12"/>
  <c r="G16" i="12"/>
  <c r="G34" i="12"/>
  <c r="F30" i="12"/>
  <c r="F23" i="12"/>
  <c r="E23" i="12"/>
  <c r="D16" i="12"/>
  <c r="D11" i="12"/>
  <c r="J194" i="12"/>
  <c r="J193" i="12" s="1"/>
  <c r="J191" i="12" s="1"/>
  <c r="I193" i="12"/>
  <c r="I191" i="12" s="1"/>
  <c r="H193" i="12"/>
  <c r="H191" i="12" s="1"/>
  <c r="G193" i="12"/>
  <c r="G191" i="12" s="1"/>
  <c r="F193" i="12"/>
  <c r="F191" i="12" s="1"/>
  <c r="E193" i="12"/>
  <c r="E191" i="12" s="1"/>
  <c r="D193" i="12"/>
  <c r="D191" i="12" s="1"/>
  <c r="J189" i="12"/>
  <c r="J183" i="12"/>
  <c r="J182" i="12" s="1"/>
  <c r="I182" i="12"/>
  <c r="H182" i="12"/>
  <c r="G182" i="12"/>
  <c r="F182" i="12"/>
  <c r="E182" i="12"/>
  <c r="D182" i="12"/>
  <c r="J180" i="12"/>
  <c r="J179" i="12" s="1"/>
  <c r="I179" i="12"/>
  <c r="H179" i="12"/>
  <c r="G179" i="12"/>
  <c r="F179" i="12"/>
  <c r="E179" i="12"/>
  <c r="D179" i="12"/>
  <c r="J177" i="12"/>
  <c r="J174" i="12"/>
  <c r="J173" i="12" s="1"/>
  <c r="I173" i="12"/>
  <c r="H173" i="12"/>
  <c r="G173" i="12"/>
  <c r="F173" i="12"/>
  <c r="E173" i="12"/>
  <c r="D173" i="12"/>
  <c r="J171" i="12"/>
  <c r="J170" i="12"/>
  <c r="I169" i="12"/>
  <c r="H169" i="12"/>
  <c r="G169" i="12"/>
  <c r="F169" i="12"/>
  <c r="E169" i="12"/>
  <c r="D169" i="12"/>
  <c r="J167" i="12"/>
  <c r="J161" i="12"/>
  <c r="J160" i="12"/>
  <c r="I159" i="12"/>
  <c r="H159" i="12"/>
  <c r="G159" i="12"/>
  <c r="F159" i="12"/>
  <c r="E159" i="12"/>
  <c r="D159" i="12"/>
  <c r="J157" i="12"/>
  <c r="J156" i="12" s="1"/>
  <c r="I156" i="12"/>
  <c r="H156" i="12"/>
  <c r="G156" i="12"/>
  <c r="F156" i="12"/>
  <c r="E156" i="12"/>
  <c r="D156" i="12"/>
  <c r="J154" i="12"/>
  <c r="J153" i="12"/>
  <c r="I152" i="12"/>
  <c r="H152" i="12"/>
  <c r="G152" i="12"/>
  <c r="F152" i="12"/>
  <c r="E152" i="12"/>
  <c r="D152" i="12"/>
  <c r="J150" i="12"/>
  <c r="J149" i="12"/>
  <c r="J148" i="12"/>
  <c r="J147" i="12"/>
  <c r="J146" i="12"/>
  <c r="J145" i="12"/>
  <c r="J144" i="12"/>
  <c r="J143" i="12"/>
  <c r="I142" i="12"/>
  <c r="H142" i="12"/>
  <c r="G142" i="12"/>
  <c r="F142" i="12"/>
  <c r="E142" i="12"/>
  <c r="D142" i="12"/>
  <c r="J138" i="12"/>
  <c r="J137" i="12"/>
  <c r="J136" i="12"/>
  <c r="J135" i="12"/>
  <c r="J134" i="12"/>
  <c r="J133" i="12"/>
  <c r="J132" i="12"/>
  <c r="J131" i="12"/>
  <c r="I130" i="12"/>
  <c r="H130" i="12"/>
  <c r="F130" i="12"/>
  <c r="E130" i="12"/>
  <c r="D130" i="12"/>
  <c r="J128" i="12"/>
  <c r="J127" i="12"/>
  <c r="I126" i="12"/>
  <c r="H126" i="12"/>
  <c r="G126" i="12"/>
  <c r="F126" i="12"/>
  <c r="E126" i="12"/>
  <c r="D126" i="12"/>
  <c r="J124" i="12"/>
  <c r="J123" i="12"/>
  <c r="J122" i="12"/>
  <c r="J121" i="12"/>
  <c r="J120" i="12"/>
  <c r="J119" i="12"/>
  <c r="J118" i="12"/>
  <c r="I117" i="12"/>
  <c r="H117" i="12"/>
  <c r="G117" i="12"/>
  <c r="F117" i="12"/>
  <c r="E117" i="12"/>
  <c r="D117" i="12"/>
  <c r="J115" i="12"/>
  <c r="J114" i="12"/>
  <c r="J113" i="12"/>
  <c r="I112" i="12"/>
  <c r="H112" i="12"/>
  <c r="G112" i="12"/>
  <c r="F112" i="12"/>
  <c r="E112" i="12"/>
  <c r="D112" i="12"/>
  <c r="J110" i="12"/>
  <c r="J109" i="12"/>
  <c r="J108" i="12"/>
  <c r="J107" i="12"/>
  <c r="J106" i="12"/>
  <c r="I105" i="12"/>
  <c r="H105" i="12"/>
  <c r="G105" i="12"/>
  <c r="F105" i="12"/>
  <c r="E105" i="12"/>
  <c r="D105" i="12"/>
  <c r="J101" i="12"/>
  <c r="I100" i="12"/>
  <c r="H100" i="12"/>
  <c r="G100" i="12"/>
  <c r="F100" i="12"/>
  <c r="E100" i="12"/>
  <c r="J98" i="12"/>
  <c r="I97" i="12"/>
  <c r="H97" i="12"/>
  <c r="G97" i="12"/>
  <c r="F97" i="12"/>
  <c r="E97" i="12"/>
  <c r="D97" i="12"/>
  <c r="J95" i="12"/>
  <c r="J94" i="12"/>
  <c r="J93" i="12"/>
  <c r="J92" i="12"/>
  <c r="J91" i="12"/>
  <c r="J90" i="12"/>
  <c r="J89" i="12"/>
  <c r="J88" i="12"/>
  <c r="I87" i="12"/>
  <c r="H87" i="12"/>
  <c r="G87" i="12"/>
  <c r="F87" i="12"/>
  <c r="E87" i="12"/>
  <c r="D87" i="12"/>
  <c r="J85" i="12"/>
  <c r="J84" i="12"/>
  <c r="I83" i="12"/>
  <c r="H83" i="12"/>
  <c r="G83" i="12"/>
  <c r="F83" i="12"/>
  <c r="E83" i="12"/>
  <c r="D83" i="12"/>
  <c r="J81" i="12"/>
  <c r="I80" i="12"/>
  <c r="H80" i="12"/>
  <c r="G80" i="12"/>
  <c r="F80" i="12"/>
  <c r="E80" i="12"/>
  <c r="D80" i="12"/>
  <c r="J78" i="12"/>
  <c r="J77" i="12"/>
  <c r="J76" i="12"/>
  <c r="J75" i="12"/>
  <c r="I74" i="12"/>
  <c r="H74" i="12"/>
  <c r="G74" i="12"/>
  <c r="F74" i="12"/>
  <c r="E74" i="12"/>
  <c r="D74" i="12"/>
  <c r="J72" i="12"/>
  <c r="J71" i="12"/>
  <c r="J70" i="12"/>
  <c r="J69" i="12"/>
  <c r="J68" i="12"/>
  <c r="J67" i="12"/>
  <c r="J66" i="12"/>
  <c r="I65" i="12"/>
  <c r="H65" i="12"/>
  <c r="G65" i="12"/>
  <c r="F65" i="12"/>
  <c r="E65" i="12"/>
  <c r="D65" i="12"/>
  <c r="J63" i="12"/>
  <c r="J62" i="12"/>
  <c r="J61" i="12"/>
  <c r="J60" i="12"/>
  <c r="J59" i="12"/>
  <c r="J58" i="12"/>
  <c r="J57" i="12"/>
  <c r="I56" i="12"/>
  <c r="H56" i="12"/>
  <c r="G56" i="12"/>
  <c r="F56" i="12"/>
  <c r="E56" i="12"/>
  <c r="D56" i="12"/>
  <c r="J54" i="12"/>
  <c r="J53" i="12"/>
  <c r="J52" i="12"/>
  <c r="J51" i="12"/>
  <c r="J50" i="12"/>
  <c r="I49" i="12"/>
  <c r="H49" i="12"/>
  <c r="G49" i="12"/>
  <c r="F49" i="12"/>
  <c r="E49" i="12"/>
  <c r="D49" i="12"/>
  <c r="J47" i="12"/>
  <c r="J46" i="12"/>
  <c r="J45" i="12"/>
  <c r="J44" i="12"/>
  <c r="J43" i="12"/>
  <c r="I42" i="12"/>
  <c r="H42" i="12"/>
  <c r="G42" i="12"/>
  <c r="F42" i="12"/>
  <c r="E42" i="12"/>
  <c r="D42" i="12"/>
  <c r="J38" i="12"/>
  <c r="J28" i="12"/>
  <c r="J27" i="12"/>
  <c r="J25" i="12"/>
  <c r="J21" i="12"/>
  <c r="J19" i="12"/>
  <c r="F16" i="12"/>
  <c r="E16" i="12"/>
  <c r="J14" i="12"/>
  <c r="J13" i="12"/>
  <c r="J12" i="12"/>
  <c r="H11" i="12"/>
  <c r="G11" i="12"/>
  <c r="F11" i="12"/>
  <c r="E11" i="12"/>
  <c r="E185" i="12" l="1"/>
  <c r="H185" i="12"/>
  <c r="J83" i="12"/>
  <c r="F185" i="12"/>
  <c r="J80" i="12"/>
  <c r="J165" i="12"/>
  <c r="J97" i="12"/>
  <c r="J187" i="12"/>
  <c r="G185" i="12"/>
  <c r="H140" i="12"/>
  <c r="I140" i="12"/>
  <c r="H103" i="12"/>
  <c r="J74" i="12"/>
  <c r="J100" i="12"/>
  <c r="J65" i="12"/>
  <c r="J159" i="12"/>
  <c r="G140" i="12"/>
  <c r="F140" i="12"/>
  <c r="E140" i="12"/>
  <c r="J142" i="12"/>
  <c r="D140" i="12"/>
  <c r="J126" i="12"/>
  <c r="J117" i="12"/>
  <c r="F103" i="12"/>
  <c r="D103" i="12"/>
  <c r="J105" i="12"/>
  <c r="H40" i="12"/>
  <c r="J16" i="12"/>
  <c r="J11" i="12"/>
  <c r="J169" i="12"/>
  <c r="J152" i="12"/>
  <c r="J130" i="12"/>
  <c r="J112" i="12"/>
  <c r="E103" i="12"/>
  <c r="I103" i="12"/>
  <c r="J87" i="12"/>
  <c r="E40" i="12"/>
  <c r="I40" i="12"/>
  <c r="J56" i="12"/>
  <c r="F40" i="12"/>
  <c r="J49" i="12"/>
  <c r="G40" i="12"/>
  <c r="J42" i="12"/>
  <c r="G23" i="12"/>
  <c r="D100" i="12"/>
  <c r="D40" i="12" s="1"/>
  <c r="G130" i="12"/>
  <c r="H23" i="12"/>
  <c r="J185" i="12" l="1"/>
  <c r="H176" i="12"/>
  <c r="G103" i="12"/>
  <c r="J140" i="12"/>
  <c r="J103" i="12"/>
  <c r="J40" i="12"/>
  <c r="E176" i="12"/>
  <c r="G30" i="12"/>
  <c r="G176" i="12"/>
  <c r="F176" i="12"/>
  <c r="E30" i="12"/>
  <c r="F34" i="12"/>
  <c r="J26" i="12"/>
  <c r="D23" i="12"/>
  <c r="I176" i="12"/>
  <c r="E34" i="12"/>
  <c r="F9" i="12" l="1"/>
  <c r="I163" i="12"/>
  <c r="E163" i="12"/>
  <c r="J23" i="12"/>
  <c r="H163" i="12"/>
  <c r="F163" i="12"/>
  <c r="G163" i="12"/>
  <c r="H30" i="12"/>
  <c r="G9" i="12"/>
  <c r="H34" i="12"/>
  <c r="E9" i="12"/>
  <c r="J32" i="12"/>
  <c r="J36" i="12"/>
  <c r="I34" i="12"/>
  <c r="F7" i="12" l="1"/>
  <c r="G7" i="12"/>
  <c r="E7" i="12"/>
  <c r="H9" i="12"/>
  <c r="I9" i="12"/>
  <c r="J30" i="12"/>
  <c r="D30" i="12"/>
  <c r="D176" i="12"/>
  <c r="D34" i="12"/>
  <c r="J35" i="12"/>
  <c r="D163" i="12" l="1"/>
  <c r="I7" i="12"/>
  <c r="J34" i="12"/>
  <c r="J176" i="12"/>
  <c r="H7" i="12"/>
  <c r="D9" i="12"/>
  <c r="D7" i="12" l="1"/>
  <c r="J9" i="12"/>
  <c r="J163" i="12"/>
  <c r="E10" i="3"/>
  <c r="J7" i="12" l="1"/>
  <c r="E17" i="2"/>
  <c r="D17" i="2"/>
  <c r="E7" i="2"/>
  <c r="D7" i="2"/>
  <c r="C19" i="2"/>
  <c r="B19" i="2"/>
  <c r="E18" i="2"/>
  <c r="D18" i="2"/>
  <c r="D19" i="2" l="1"/>
  <c r="E19" i="2"/>
  <c r="H96" i="5" l="1"/>
  <c r="C26" i="3"/>
  <c r="D14" i="4"/>
  <c r="E16" i="4" l="1"/>
  <c r="E17" i="4"/>
  <c r="E18" i="4"/>
  <c r="E19" i="4"/>
  <c r="E20" i="4"/>
  <c r="E21" i="4"/>
  <c r="E22" i="4"/>
  <c r="E23" i="4"/>
  <c r="E15" i="4" l="1"/>
  <c r="E14" i="4"/>
  <c r="E13" i="4"/>
  <c r="E11" i="4"/>
  <c r="E8" i="4"/>
  <c r="E7" i="4"/>
  <c r="E6" i="4"/>
  <c r="E5" i="4"/>
  <c r="E4" i="4"/>
  <c r="E3" i="4"/>
  <c r="D19" i="3"/>
  <c r="D20" i="3"/>
  <c r="D21" i="3"/>
  <c r="D22" i="3"/>
  <c r="D23" i="3"/>
  <c r="D18" i="3"/>
  <c r="D10" i="3"/>
  <c r="F10" i="3" s="1"/>
  <c r="C10" i="3"/>
  <c r="E8" i="2"/>
  <c r="D8" i="2"/>
  <c r="D9" i="2" s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9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3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4" i="5"/>
  <c r="I3" i="5"/>
  <c r="P17" i="4"/>
  <c r="C9" i="2"/>
  <c r="B9" i="2"/>
  <c r="D24" i="3" l="1"/>
  <c r="E9" i="2"/>
</calcChain>
</file>

<file path=xl/sharedStrings.xml><?xml version="1.0" encoding="utf-8"?>
<sst xmlns="http://schemas.openxmlformats.org/spreadsheetml/2006/main" count="927" uniqueCount="749">
  <si>
    <t>SIGA - PJ</t>
  </si>
  <si>
    <t>PODER JUDICIAL</t>
  </si>
  <si>
    <t>Formulación de Presupuesto</t>
  </si>
  <si>
    <t xml:space="preserve">   Fecha de reporte:</t>
  </si>
  <si>
    <t xml:space="preserve">   Hora del reporte:</t>
  </si>
  <si>
    <t xml:space="preserve">   Usuario :</t>
  </si>
  <si>
    <t>PODER-JUDICIAL\ahernandezgu</t>
  </si>
  <si>
    <t>Comparativo 2019 - 2020</t>
  </si>
  <si>
    <t>Resumen del Gasto por Título</t>
  </si>
  <si>
    <t>Periodo Presupuestario  2020</t>
  </si>
  <si>
    <t>Tipo Presup.:</t>
  </si>
  <si>
    <t>Ordinario</t>
  </si>
  <si>
    <t/>
  </si>
  <si>
    <t>DIFERENCIA</t>
  </si>
  <si>
    <t xml:space="preserve"> Partida/Grupo/ Subpartida</t>
  </si>
  <si>
    <t xml:space="preserve"> Descripción</t>
  </si>
  <si>
    <t>Año Anterior</t>
  </si>
  <si>
    <t xml:space="preserve"> Año Actual</t>
  </si>
  <si>
    <t>Absoluta</t>
  </si>
  <si>
    <t>Relativa</t>
  </si>
  <si>
    <t>TOTALES</t>
  </si>
  <si>
    <t xml:space="preserve">Partida : 0  </t>
  </si>
  <si>
    <t>Remuneraciones</t>
  </si>
  <si>
    <t xml:space="preserve">  Grupo : 001  </t>
  </si>
  <si>
    <t>REMUNERACIONES BÁSICAS</t>
  </si>
  <si>
    <t xml:space="preserve">   Subpartida : 00101  </t>
  </si>
  <si>
    <t xml:space="preserve">Sueldos para cargos fijos </t>
  </si>
  <si>
    <t xml:space="preserve">   Subpartida : 00103  </t>
  </si>
  <si>
    <t>Servicios especiales</t>
  </si>
  <si>
    <t xml:space="preserve">   Subpartida : 00105  </t>
  </si>
  <si>
    <t xml:space="preserve">Suplencias </t>
  </si>
  <si>
    <t xml:space="preserve">  Grupo : 002  </t>
  </si>
  <si>
    <t>REMUNERACIONES EVENTUALES</t>
  </si>
  <si>
    <t xml:space="preserve">   Subpartida : 00201  </t>
  </si>
  <si>
    <t>Tiempo extraordinario</t>
  </si>
  <si>
    <t xml:space="preserve">   Subpartida : 00202  </t>
  </si>
  <si>
    <t>Recargo de funciones</t>
  </si>
  <si>
    <t xml:space="preserve">   Subpartida : 00203  </t>
  </si>
  <si>
    <t>Disponibilidad laboral</t>
  </si>
  <si>
    <t xml:space="preserve">   Subpartida : 00204  </t>
  </si>
  <si>
    <t>Compensación de vacaciones</t>
  </si>
  <si>
    <t xml:space="preserve">   Subpartida : 00205  </t>
  </si>
  <si>
    <t>Dietas</t>
  </si>
  <si>
    <t xml:space="preserve">  Grupo : 003  </t>
  </si>
  <si>
    <t>INCENTIVOS SALARIALES</t>
  </si>
  <si>
    <t xml:space="preserve">   Subpartida : 00301  </t>
  </si>
  <si>
    <t>Retribución por años servidos</t>
  </si>
  <si>
    <t xml:space="preserve">   Subpartida : 00302  </t>
  </si>
  <si>
    <t>Restricción al ejercicio liberal de la profesión</t>
  </si>
  <si>
    <t xml:space="preserve">   Subpartida : 00303  </t>
  </si>
  <si>
    <t>Decimotercer mes</t>
  </si>
  <si>
    <t xml:space="preserve">   Subpartida : 00304  </t>
  </si>
  <si>
    <t>Salario escolar</t>
  </si>
  <si>
    <t xml:space="preserve">   Subpartida : 00399  </t>
  </si>
  <si>
    <t>Otros incentivos salariales</t>
  </si>
  <si>
    <t xml:space="preserve">  Grupo : 004  </t>
  </si>
  <si>
    <t>CONTRIBUCIONES PATRONALES AL DESARROLLO Y LA SEGUR</t>
  </si>
  <si>
    <t xml:space="preserve">   Subpartida : 00401  </t>
  </si>
  <si>
    <t>Contribución Patronal al Seguro de Salud de la Caja Costarricense de Seguro Social</t>
  </si>
  <si>
    <t xml:space="preserve">   Subpartida : 00405  </t>
  </si>
  <si>
    <t>Contribución Patronal al Banco Popular y de Desarrollo  Comunal</t>
  </si>
  <si>
    <t xml:space="preserve">  Grupo : 005  </t>
  </si>
  <si>
    <t xml:space="preserve">CONTRIBUCIONES PATRONALES A FONDOS DE PENSIONES Y </t>
  </si>
  <si>
    <t xml:space="preserve">   Subpartida : 00502  </t>
  </si>
  <si>
    <t xml:space="preserve">Aporte Patronal al Régimen Obligatorio de Pensiones  Complementarias </t>
  </si>
  <si>
    <t xml:space="preserve">   Subpartida : 00503  </t>
  </si>
  <si>
    <t xml:space="preserve">Aporte Patronal al Fondo de Capitalización Laboral </t>
  </si>
  <si>
    <t xml:space="preserve">   Subpartida : 00504  </t>
  </si>
  <si>
    <t>Contribución Patronal a otros fondos administrados por entes públicos</t>
  </si>
  <si>
    <t xml:space="preserve">   Subpartida : 00505  </t>
  </si>
  <si>
    <t>Contribución Patronal a otros fondos administrados por entes privados</t>
  </si>
  <si>
    <t xml:space="preserve">Partida : 1  </t>
  </si>
  <si>
    <t>Servicios</t>
  </si>
  <si>
    <t xml:space="preserve">  Grupo : 101  </t>
  </si>
  <si>
    <t>ALQUILERES</t>
  </si>
  <si>
    <t xml:space="preserve">   Subpartida : 10101  </t>
  </si>
  <si>
    <t>Alquiler de edificios, locales y terrenos</t>
  </si>
  <si>
    <t xml:space="preserve">   Subpartida : 10102  </t>
  </si>
  <si>
    <t>Alquiler de maquinaria, equipo y mobiliario</t>
  </si>
  <si>
    <t xml:space="preserve">   Subpartida : 10103  </t>
  </si>
  <si>
    <t>Alquiler de equipo de cómputo</t>
  </si>
  <si>
    <t xml:space="preserve">   Subpartida : 10104  </t>
  </si>
  <si>
    <t>Alquiler de equipo y derechos para comunicaciones</t>
  </si>
  <si>
    <t xml:space="preserve">   Subpartida : 10199  </t>
  </si>
  <si>
    <t>Otros alquileres</t>
  </si>
  <si>
    <t xml:space="preserve">  Grupo : 102  </t>
  </si>
  <si>
    <t>SERVICIOS BÁSICOS</t>
  </si>
  <si>
    <t xml:space="preserve">   Subpartida : 10201  </t>
  </si>
  <si>
    <t xml:space="preserve">Servicio de agua y alcantarillado </t>
  </si>
  <si>
    <t xml:space="preserve">   Subpartida : 10202  </t>
  </si>
  <si>
    <t>Servicio de energía eléctrica</t>
  </si>
  <si>
    <t xml:space="preserve">   Subpartida : 10203  </t>
  </si>
  <si>
    <t>Servicio de correo</t>
  </si>
  <si>
    <t xml:space="preserve">   Subpartida : 10204  </t>
  </si>
  <si>
    <t>Servicio de telecomunicaciones</t>
  </si>
  <si>
    <t xml:space="preserve">   Subpartida : 10299  </t>
  </si>
  <si>
    <t xml:space="preserve">Otros servicios básicos </t>
  </si>
  <si>
    <t xml:space="preserve">  Grupo : 103  </t>
  </si>
  <si>
    <t>SERVICIOS COMERCIALES Y FINANCIEROS</t>
  </si>
  <si>
    <t xml:space="preserve">   Subpartida : 10301  </t>
  </si>
  <si>
    <t xml:space="preserve">Información </t>
  </si>
  <si>
    <t xml:space="preserve">   Subpartida : 10302  </t>
  </si>
  <si>
    <t>Publicidad y propaganda</t>
  </si>
  <si>
    <t xml:space="preserve">   Subpartida : 10303  </t>
  </si>
  <si>
    <t>Impresión, encuadernación y otros</t>
  </si>
  <si>
    <t xml:space="preserve">   Subpartida : 10304  </t>
  </si>
  <si>
    <t>Transporte de bienes</t>
  </si>
  <si>
    <t xml:space="preserve">   Subpartida : 10305  </t>
  </si>
  <si>
    <t>Servicios aduaneros</t>
  </si>
  <si>
    <t xml:space="preserve">   Subpartida : 10306  </t>
  </si>
  <si>
    <t>Comisiones y gastos por servicios financieros y comerciales</t>
  </si>
  <si>
    <t xml:space="preserve">   Subpartida : 10307  </t>
  </si>
  <si>
    <t>Servicios de tecnologías de información</t>
  </si>
  <si>
    <t xml:space="preserve">  Grupo : 104  </t>
  </si>
  <si>
    <t>SERVICIOS DE GESTIÓN Y APOYO</t>
  </si>
  <si>
    <t xml:space="preserve">   Subpartida : 10401  </t>
  </si>
  <si>
    <t>Servicios en ciencias de la salud</t>
  </si>
  <si>
    <t xml:space="preserve">   Subpartida : 10403  </t>
  </si>
  <si>
    <t>Servicios de ingeniería y arquitectura</t>
  </si>
  <si>
    <t xml:space="preserve">   Subpartida : 10404  </t>
  </si>
  <si>
    <t>Servicios en ciencias económicas y sociales</t>
  </si>
  <si>
    <t xml:space="preserve">   Subpartida : 10405  </t>
  </si>
  <si>
    <t>Servicios informáticos</t>
  </si>
  <si>
    <t xml:space="preserve">   Subpartida : 10406  </t>
  </si>
  <si>
    <t xml:space="preserve">Servicios generales </t>
  </si>
  <si>
    <t xml:space="preserve">   Subpartida : 10499  </t>
  </si>
  <si>
    <t>Otros servicios de gestión y apoyo</t>
  </si>
  <si>
    <t xml:space="preserve">  Grupo : 105  </t>
  </si>
  <si>
    <t>GASTOS DE VIAJE Y DE TRANSPORTE</t>
  </si>
  <si>
    <t xml:space="preserve">   Subpartida : 10501  </t>
  </si>
  <si>
    <t>Transporte dentro del país</t>
  </si>
  <si>
    <t xml:space="preserve">   Subpartida : 10502  </t>
  </si>
  <si>
    <t>Viáticos dentro del país</t>
  </si>
  <si>
    <t xml:space="preserve">   Subpartida : 10503  </t>
  </si>
  <si>
    <t>Transporte en el exterior</t>
  </si>
  <si>
    <t xml:space="preserve">   Subpartida : 10504  </t>
  </si>
  <si>
    <t>Viáticos en el exterior</t>
  </si>
  <si>
    <t xml:space="preserve">  Grupo : 106  </t>
  </si>
  <si>
    <t>SEGUROS, REASEGUROS Y OTRAS OBLIGACIONES</t>
  </si>
  <si>
    <t xml:space="preserve">   Subpartida : 10601  </t>
  </si>
  <si>
    <t xml:space="preserve">Seguros </t>
  </si>
  <si>
    <t xml:space="preserve">  Grupo : 107  </t>
  </si>
  <si>
    <t>CAPACITACIÓN Y PROTOCOLO</t>
  </si>
  <si>
    <t xml:space="preserve">   Subpartida : 10701  </t>
  </si>
  <si>
    <t>Actividades de capacitación</t>
  </si>
  <si>
    <t xml:space="preserve">   Subpartida : 10702  </t>
  </si>
  <si>
    <t xml:space="preserve">Actividades protocolarias y sociales </t>
  </si>
  <si>
    <t xml:space="preserve">  Grupo : 108  </t>
  </si>
  <si>
    <t>MANTENIMIENTO Y REPARACIÓN</t>
  </si>
  <si>
    <t xml:space="preserve">   Subpartida : 10801  </t>
  </si>
  <si>
    <t>Mantenimiento de edificios y locales</t>
  </si>
  <si>
    <t xml:space="preserve">   Subpartida : 10803  </t>
  </si>
  <si>
    <t>Mantenimiento de instalaciones y otras obras</t>
  </si>
  <si>
    <t xml:space="preserve">   Subpartida : 10804  </t>
  </si>
  <si>
    <t>Mantenimiento y reparación de maquinaria y equipo de producción</t>
  </si>
  <si>
    <t xml:space="preserve">   Subpartida : 10805  </t>
  </si>
  <si>
    <t>Mantenimiento y reparación de equipo de transporte</t>
  </si>
  <si>
    <t xml:space="preserve">   Subpartida : 10806  </t>
  </si>
  <si>
    <t>Mantenimiento y reparación de equipo de comunicación</t>
  </si>
  <si>
    <t xml:space="preserve">   Subpartida : 10807  </t>
  </si>
  <si>
    <t>Mantenimiento y reparación de equipo y mobiliario de oficina</t>
  </si>
  <si>
    <t xml:space="preserve">   Subpartida : 10808  </t>
  </si>
  <si>
    <t>Mantenimiento y reparación de equipo de cómputo y  sistemas de informacion</t>
  </si>
  <si>
    <t xml:space="preserve">   Subpartida : 10899  </t>
  </si>
  <si>
    <t>Mantenimiento y reparación de otros equipos</t>
  </si>
  <si>
    <t xml:space="preserve">  Grupo : 109  </t>
  </si>
  <si>
    <t>IMPUESTOS</t>
  </si>
  <si>
    <t xml:space="preserve">   Subpartida : 10999  </t>
  </si>
  <si>
    <t>Otros impuestos</t>
  </si>
  <si>
    <t xml:space="preserve">  Grupo : 199  </t>
  </si>
  <si>
    <t>SERVICIOS DIVERSOS</t>
  </si>
  <si>
    <t xml:space="preserve">   Subpartida : 19902  </t>
  </si>
  <si>
    <t>Impuestos sobre la propiedad de bienes inmuebles</t>
  </si>
  <si>
    <t xml:space="preserve">   Subpartida : 19999  </t>
  </si>
  <si>
    <t>Otros servicios no especificados</t>
  </si>
  <si>
    <t xml:space="preserve">Partida : 2  </t>
  </si>
  <si>
    <t>Materiales y Suministros</t>
  </si>
  <si>
    <t xml:space="preserve">  Grupo : 201  </t>
  </si>
  <si>
    <t>PRODUCTOS QUÍMICOS Y CONEXOS</t>
  </si>
  <si>
    <t xml:space="preserve">   Subpartida : 20101  </t>
  </si>
  <si>
    <t>Combustibles y lubricantes</t>
  </si>
  <si>
    <t xml:space="preserve">   Subpartida : 20102  </t>
  </si>
  <si>
    <t>Productos farmacéuticos y medicinales</t>
  </si>
  <si>
    <t xml:space="preserve">   Subpartida : 20103  </t>
  </si>
  <si>
    <t>Productos veterinarios</t>
  </si>
  <si>
    <t xml:space="preserve">   Subpartida : 20104  </t>
  </si>
  <si>
    <t xml:space="preserve">Tintas, pinturas y diluyentes </t>
  </si>
  <si>
    <t xml:space="preserve">   Subpartida : 20199  </t>
  </si>
  <si>
    <t>Otros productos químicos y conexos</t>
  </si>
  <si>
    <t xml:space="preserve">  Grupo : 202  </t>
  </si>
  <si>
    <t>ALIMENTOS Y PRODUCTOS AGROPECUARIOS</t>
  </si>
  <si>
    <t xml:space="preserve">   Subpartida : 20202  </t>
  </si>
  <si>
    <t>Productos agroforestales</t>
  </si>
  <si>
    <t xml:space="preserve">   Subpartida : 20203  </t>
  </si>
  <si>
    <t>Alimentos y bebidas</t>
  </si>
  <si>
    <t xml:space="preserve">   Subpartida : 20204  </t>
  </si>
  <si>
    <t>Alimentos para animales</t>
  </si>
  <si>
    <t xml:space="preserve">  Grupo : 203  </t>
  </si>
  <si>
    <t>MATERIALES Y PRODUCTOS DE USO EN LA CONSTRUCCIÓN Y</t>
  </si>
  <si>
    <t xml:space="preserve">   Subpartida : 20301  </t>
  </si>
  <si>
    <t>Materiales y productos metálicos</t>
  </si>
  <si>
    <t xml:space="preserve">   Subpartida : 20302  </t>
  </si>
  <si>
    <t>Materiales y productos minerales y asfálticos</t>
  </si>
  <si>
    <t xml:space="preserve">   Subpartida : 20303  </t>
  </si>
  <si>
    <t>Madera y sus derivados</t>
  </si>
  <si>
    <t xml:space="preserve">   Subpartida : 20304  </t>
  </si>
  <si>
    <t>Materiales y productos eléctricos, telefónicos y de cómputo</t>
  </si>
  <si>
    <t xml:space="preserve">   Subpartida : 20305  </t>
  </si>
  <si>
    <t>Materiales y productos de vidrio</t>
  </si>
  <si>
    <t xml:space="preserve">   Subpartida : 20306  </t>
  </si>
  <si>
    <t>Materiales y productos de plástico</t>
  </si>
  <si>
    <t xml:space="preserve">   Subpartida : 20399  </t>
  </si>
  <si>
    <t>Otros materiales y productos de uso en la construcción</t>
  </si>
  <si>
    <t xml:space="preserve">  Grupo : 204  </t>
  </si>
  <si>
    <t>HERRAMIENTAS, REPUESTOS Y ACCESORIOS</t>
  </si>
  <si>
    <t xml:space="preserve">   Subpartida : 20401  </t>
  </si>
  <si>
    <t>Herramientas e instrumentos</t>
  </si>
  <si>
    <t xml:space="preserve">   Subpartida : 20402  </t>
  </si>
  <si>
    <t>Repuestos y accesorios</t>
  </si>
  <si>
    <t xml:space="preserve">  Grupo : 299  </t>
  </si>
  <si>
    <t>ÚTILES, MATERIALES Y SUMINISTROS DIVERSOS</t>
  </si>
  <si>
    <t xml:space="preserve">   Subpartida : 29901  </t>
  </si>
  <si>
    <t>Útiles y materiales de oficina y cómputo</t>
  </si>
  <si>
    <t xml:space="preserve">   Subpartida : 29902  </t>
  </si>
  <si>
    <t>Útiles y materiales médico, hospitalario y de investigación</t>
  </si>
  <si>
    <t xml:space="preserve">   Subpartida : 29903  </t>
  </si>
  <si>
    <t>Productos de papel, cartón e impresos</t>
  </si>
  <si>
    <t xml:space="preserve">   Subpartida : 29904  </t>
  </si>
  <si>
    <t>Textiles y vestuario</t>
  </si>
  <si>
    <t xml:space="preserve">   Subpartida : 29905  </t>
  </si>
  <si>
    <t>Útiles y materiales de limpieza</t>
  </si>
  <si>
    <t xml:space="preserve">   Subpartida : 29906  </t>
  </si>
  <si>
    <t>Útiles y materiales de resguardo y seguridad</t>
  </si>
  <si>
    <t xml:space="preserve">   Subpartida : 29907  </t>
  </si>
  <si>
    <t>Útiles y materiales de cocina y comedor</t>
  </si>
  <si>
    <t xml:space="preserve">   Subpartida : 29999  </t>
  </si>
  <si>
    <t>Otros útiles, materiales y suministros diversos</t>
  </si>
  <si>
    <t xml:space="preserve">Partida : 5  </t>
  </si>
  <si>
    <t>Bienes Duraderos</t>
  </si>
  <si>
    <t xml:space="preserve">  Grupo : 501  </t>
  </si>
  <si>
    <t>MAQUINARIA, EQUIPO Y MOBILIARIO</t>
  </si>
  <si>
    <t xml:space="preserve">   Subpartida : 50101  </t>
  </si>
  <si>
    <t>Maquinaria y equipo para la producción</t>
  </si>
  <si>
    <t xml:space="preserve">   Subpartida : 50102  </t>
  </si>
  <si>
    <t>Equipo de transporte</t>
  </si>
  <si>
    <t xml:space="preserve">   Subpartida : 50103  </t>
  </si>
  <si>
    <t>Equipo de comunicación</t>
  </si>
  <si>
    <t xml:space="preserve">   Subpartida : 50104  </t>
  </si>
  <si>
    <t>Equipo y mobiliario de oficina</t>
  </si>
  <si>
    <t xml:space="preserve">   Subpartida : 50105  </t>
  </si>
  <si>
    <t>Equipo de cómputo</t>
  </si>
  <si>
    <t xml:space="preserve">   Subpartida : 50106  </t>
  </si>
  <si>
    <t>Equipo sanitario, de laboratorio e investigación</t>
  </si>
  <si>
    <t xml:space="preserve">   Subpartida : 50107  </t>
  </si>
  <si>
    <t>Equipo y mobiliario educacional, deportivo y recreativo</t>
  </si>
  <si>
    <t xml:space="preserve">   Subpartida : 50199  </t>
  </si>
  <si>
    <t>Maquinaria y equipo diverso</t>
  </si>
  <si>
    <t xml:space="preserve">  Grupo : 502  </t>
  </si>
  <si>
    <t>CONSTRUCCIONES, ADICIONES Y MEJORAS</t>
  </si>
  <si>
    <t xml:space="preserve">   Subpartida : 50201  </t>
  </si>
  <si>
    <t>Edificios</t>
  </si>
  <si>
    <t xml:space="preserve">   Subpartida : 50202  </t>
  </si>
  <si>
    <t>Vías de comunicación terrestre</t>
  </si>
  <si>
    <t xml:space="preserve">   Subpartida : 50207  </t>
  </si>
  <si>
    <t>Instalaciones</t>
  </si>
  <si>
    <t xml:space="preserve">   Subpartida : 50299  </t>
  </si>
  <si>
    <t>Otras construcciones adiciones y mejoras</t>
  </si>
  <si>
    <t xml:space="preserve">  Grupo : 503  </t>
  </si>
  <si>
    <t>BIENES PREEXISTENTES</t>
  </si>
  <si>
    <t xml:space="preserve">   Subpartida : 50301  </t>
  </si>
  <si>
    <t>Terrenos</t>
  </si>
  <si>
    <t xml:space="preserve">  Grupo : 599  </t>
  </si>
  <si>
    <t>BIENES DURADEROS DIVERSOS</t>
  </si>
  <si>
    <t xml:space="preserve">   Subpartida : 59902  </t>
  </si>
  <si>
    <t>Piezas y obras de colección</t>
  </si>
  <si>
    <t xml:space="preserve">   Subpartida : 59903  </t>
  </si>
  <si>
    <t>Bienes intangibles</t>
  </si>
  <si>
    <t xml:space="preserve">   Subpartida : 59999  </t>
  </si>
  <si>
    <t>Otros bienes duraderos</t>
  </si>
  <si>
    <t xml:space="preserve">Partida : 6  </t>
  </si>
  <si>
    <t>Transferencias Corrientes</t>
  </si>
  <si>
    <t xml:space="preserve">  Grupo : 601  </t>
  </si>
  <si>
    <t>TRANSFERENCIAS CORRIENTES AL SECTOR PÚBLICO</t>
  </si>
  <si>
    <t xml:space="preserve">   Subpartida : 60103  </t>
  </si>
  <si>
    <t>Transferencias corrientes a Instituciones Descentralizadas no  Empresariales</t>
  </si>
  <si>
    <t xml:space="preserve">  Grupo : 602  </t>
  </si>
  <si>
    <t>TRANSFERENCIAS CORRIENTES A PERSONAS</t>
  </si>
  <si>
    <t xml:space="preserve">   Subpartida : 60201  </t>
  </si>
  <si>
    <t>Becas a funcionarios</t>
  </si>
  <si>
    <t xml:space="preserve">   Subpartida : 60203  </t>
  </si>
  <si>
    <t xml:space="preserve">Ayudas a funcionarios </t>
  </si>
  <si>
    <t xml:space="preserve">   Subpartida : 60299  </t>
  </si>
  <si>
    <t>Otras transferencias a personas</t>
  </si>
  <si>
    <t xml:space="preserve">  Grupo : 603  </t>
  </si>
  <si>
    <t>PRESTACIONES</t>
  </si>
  <si>
    <t xml:space="preserve">   Subpartida : 60301  </t>
  </si>
  <si>
    <t>Prestaciones legales</t>
  </si>
  <si>
    <t xml:space="preserve">  Grupo : 604  </t>
  </si>
  <si>
    <t>TRANSFERENCIAS CORRIENTES A ENTIDADES PRIVADAS SIN</t>
  </si>
  <si>
    <t xml:space="preserve">   Subpartida : 60401  </t>
  </si>
  <si>
    <t>Transferencias corrientes a asociaciones</t>
  </si>
  <si>
    <t xml:space="preserve">   Subpartida : 60404  </t>
  </si>
  <si>
    <t>Transferencias corrientes a otras entidades privadas sin fines de lucro</t>
  </si>
  <si>
    <t xml:space="preserve">  Grupo : 606  </t>
  </si>
  <si>
    <t>OTRAS TRANSFERENCIAS CORRIENTES AL  SECTOR PRIVADO</t>
  </si>
  <si>
    <t xml:space="preserve">   Subpartida : 60601  </t>
  </si>
  <si>
    <t>Indemnizaciones</t>
  </si>
  <si>
    <t xml:space="preserve">  Grupo : 607  </t>
  </si>
  <si>
    <t>TRANSFERENCIAS CORRIENTES AL SECTOR EXTERNO</t>
  </si>
  <si>
    <t xml:space="preserve">   Subpartida : 60701  </t>
  </si>
  <si>
    <t>Transferencias corrientes a organismos internacionales</t>
  </si>
  <si>
    <t xml:space="preserve">Partida : 7  </t>
  </si>
  <si>
    <t>Transferencias de Capital</t>
  </si>
  <si>
    <t xml:space="preserve">  Grupo : 701  </t>
  </si>
  <si>
    <t>TRANSFERENCIAS DE CAPITAL  AL SECTOR PÚBLICO</t>
  </si>
  <si>
    <t xml:space="preserve">   Subpartida : 70107  </t>
  </si>
  <si>
    <t xml:space="preserve">Fondos en fideicomiso para gasto de capital </t>
  </si>
  <si>
    <t xml:space="preserve">Partida : 9  </t>
  </si>
  <si>
    <t>Cuentas Especiales</t>
  </si>
  <si>
    <t xml:space="preserve">  Grupo : 901  </t>
  </si>
  <si>
    <t>CUENTAS ESPECIALES DIVERSAS</t>
  </si>
  <si>
    <t xml:space="preserve">   Subpartida : 90101  </t>
  </si>
  <si>
    <t>Gastos confidenciales</t>
  </si>
  <si>
    <t>Concepto</t>
  </si>
  <si>
    <t>Variación Absoluta</t>
  </si>
  <si>
    <t>Variación Relativa</t>
  </si>
  <si>
    <t>Recurso Humano</t>
  </si>
  <si>
    <t>Gasto Variable e Inversión</t>
  </si>
  <si>
    <t>Subpartida</t>
  </si>
  <si>
    <t>Diferencia Absoluta</t>
  </si>
  <si>
    <t>Diferencia relativa</t>
  </si>
  <si>
    <t>Justificación</t>
  </si>
  <si>
    <t>Seguros</t>
  </si>
  <si>
    <t>TOTAL</t>
  </si>
  <si>
    <t>Cód. Subpartida</t>
  </si>
  <si>
    <t>Diferencia</t>
  </si>
  <si>
    <t>Dirección, Administración y Otros Órganos de Apoyo</t>
  </si>
  <si>
    <t>Servicio Jurisdiccional</t>
  </si>
  <si>
    <t>Organismo de Investigación Judicial</t>
  </si>
  <si>
    <t>Ministerio Público</t>
  </si>
  <si>
    <t>Defensa Pública</t>
  </si>
  <si>
    <t>Servicio de Atención y Protección de Víctimas y Testigos</t>
  </si>
  <si>
    <t>Distribución</t>
  </si>
  <si>
    <t>Programa Presupuestario</t>
  </si>
  <si>
    <t>Distribución del Presupuesto 2020 del Poder Judicial por Programa Presupuestario</t>
  </si>
  <si>
    <t>Prog. 926 Dirección, Administración y Otros Órganos de Apoyo</t>
  </si>
  <si>
    <t>Prog. 927 Servicio Jurisdiccional</t>
  </si>
  <si>
    <t>Prog. 928 Organismo de Investigación Judicial</t>
  </si>
  <si>
    <t>Prog. 929 Ministerio Público</t>
  </si>
  <si>
    <t>Prog. 930 Defensa Pública</t>
  </si>
  <si>
    <t>Prog. 950 Servicio de Atención y Protección de Víctimas y Testigos</t>
  </si>
  <si>
    <t>Cod y Subpartida</t>
  </si>
  <si>
    <t>10101 Alquiler de edificios, locales y terrenos</t>
  </si>
  <si>
    <t>10102 Alquiler de maquinaria, equipo y mobiliario</t>
  </si>
  <si>
    <t>10103 Alquiler de equipo de cómputo</t>
  </si>
  <si>
    <t>10104 Alquiler de equipo y derechos para comunicaciones</t>
  </si>
  <si>
    <t>10199 Otros alquileres</t>
  </si>
  <si>
    <t xml:space="preserve">10201 Servicio de agua y alcantarillado </t>
  </si>
  <si>
    <t>10202 Servicio de energía eléctrica</t>
  </si>
  <si>
    <t>10203 Servicio de correo</t>
  </si>
  <si>
    <t>10204 Servicio de telecomunicaciones</t>
  </si>
  <si>
    <t xml:space="preserve">10299 Otros servicios básicos </t>
  </si>
  <si>
    <t xml:space="preserve">10301 Información </t>
  </si>
  <si>
    <t>10302 Publicidad y propaganda</t>
  </si>
  <si>
    <t>10303 Impresión, encuadernación y otros</t>
  </si>
  <si>
    <t>10304 Transporte de bienes</t>
  </si>
  <si>
    <t>10305 Servicios aduaneros</t>
  </si>
  <si>
    <t>10306 Comisiones y gastos por servicios financieros y comerciales</t>
  </si>
  <si>
    <t>10307 Servicios de tecnologías de información</t>
  </si>
  <si>
    <t>10401 Servicios en ciencias de la salud</t>
  </si>
  <si>
    <t>10403 Servicios de ingeniería y arquitectura</t>
  </si>
  <si>
    <t>10404 Servicios en ciencias económicas y sociales</t>
  </si>
  <si>
    <t>10405 Servicios informáticos</t>
  </si>
  <si>
    <t xml:space="preserve">10406 Servicios generales </t>
  </si>
  <si>
    <t>10499 Otros servicios de gestión y apoyo</t>
  </si>
  <si>
    <t>10501 Transporte dentro del país</t>
  </si>
  <si>
    <t>10502 Viáticos dentro del país</t>
  </si>
  <si>
    <t>10503 Transporte en el exterior</t>
  </si>
  <si>
    <t>10504 Viáticos en el exterior</t>
  </si>
  <si>
    <t xml:space="preserve">10601 Seguros </t>
  </si>
  <si>
    <t>10701 Actividades de capacitación</t>
  </si>
  <si>
    <t xml:space="preserve">10702 Actividades protocolarias y sociales </t>
  </si>
  <si>
    <t>10801 Mantenimiento de edificios y locales</t>
  </si>
  <si>
    <t>10803 Mantenimiento de instalaciones y otras obras</t>
  </si>
  <si>
    <t>10804 Mantenimiento y reparación de maquinaria y equipo de producción</t>
  </si>
  <si>
    <t>10805 Mantenimiento y reparación de equipo de transporte</t>
  </si>
  <si>
    <t>10806 Mantenimiento y reparación de equipo de comunicación</t>
  </si>
  <si>
    <t>10807 Mantenimiento y reparación de equipo y mobiliario de oficina</t>
  </si>
  <si>
    <t>10808 Mantenimiento y reparación de equipo de cómputo y  sistemas de informacion</t>
  </si>
  <si>
    <t>10899 Mantenimiento y reparación de otros equipos</t>
  </si>
  <si>
    <t>10999 Otros impuestos</t>
  </si>
  <si>
    <t>19902 Impuestos sobre la propiedad de bienes inmuebles</t>
  </si>
  <si>
    <t>19999 Otros servicios no especificados</t>
  </si>
  <si>
    <t>20101 Combustibles y lubricantes</t>
  </si>
  <si>
    <t>20102 Productos farmacéuticos y medicinales</t>
  </si>
  <si>
    <t>20103 Productos veterinarios</t>
  </si>
  <si>
    <t xml:space="preserve">20104 Tintas, pinturas y diluyentes </t>
  </si>
  <si>
    <t>20199 Otros productos químicos y conexos</t>
  </si>
  <si>
    <t>20202 Productos agroforestales</t>
  </si>
  <si>
    <t>20203 Alimentos y bebidas</t>
  </si>
  <si>
    <t>20204 Alimentos para animales</t>
  </si>
  <si>
    <t>20301 Materiales y productos metálicos</t>
  </si>
  <si>
    <t>20302 Materiales y productos minerales y asfálticos</t>
  </si>
  <si>
    <t>20303 Madera y sus derivados</t>
  </si>
  <si>
    <t>20304 Materiales y productos eléctricos, telefónicos y de cómputo</t>
  </si>
  <si>
    <t>20305 Materiales y productos de vidrio</t>
  </si>
  <si>
    <t>20306 Materiales y productos de plástico</t>
  </si>
  <si>
    <t>20399 Otros materiales y productos de uso en la construcción</t>
  </si>
  <si>
    <t>20401 Herramientas e instrumentos</t>
  </si>
  <si>
    <t>20402 Repuestos y accesorios</t>
  </si>
  <si>
    <t>29901 Útiles y materiales de oficina y cómputo</t>
  </si>
  <si>
    <t>29902 Útiles y materiales médico, hospitalario y de investigación</t>
  </si>
  <si>
    <t>29903 Productos de papel, cartón e impresos</t>
  </si>
  <si>
    <t>29904 Textiles y vestuario</t>
  </si>
  <si>
    <t>29905 Útiles y materiales de limpieza</t>
  </si>
  <si>
    <t>29906 Útiles y materiales de resguardo y seguridad</t>
  </si>
  <si>
    <t>29907 Útiles y materiales de cocina y comedor</t>
  </si>
  <si>
    <t>29999 Otros útiles, materiales y suministros diversos</t>
  </si>
  <si>
    <t>50101 Maquinaria y equipo para la producción</t>
  </si>
  <si>
    <t>50102 Equipo de transporte</t>
  </si>
  <si>
    <t>50103 Equipo de comunicación</t>
  </si>
  <si>
    <t>50104 Equipo y mobiliario de oficina</t>
  </si>
  <si>
    <t>50105 Equipo de cómputo</t>
  </si>
  <si>
    <t>50106 Equipo sanitario, de laboratorio e investigación</t>
  </si>
  <si>
    <t>50107 Equipo y mobiliario educacional, deportivo y recreativo</t>
  </si>
  <si>
    <t>50199 Maquinaria y equipo diverso</t>
  </si>
  <si>
    <t>50201 Edificios</t>
  </si>
  <si>
    <t>50202 Vías de comunicación terrestre</t>
  </si>
  <si>
    <t>50207 Instalaciones</t>
  </si>
  <si>
    <t>50299 Otras construcciones adiciones y mejoras</t>
  </si>
  <si>
    <t>50301 Terrenos</t>
  </si>
  <si>
    <t>59902 Piezas y obras de colección</t>
  </si>
  <si>
    <t>59903 Bienes intangibles</t>
  </si>
  <si>
    <t>59999 Otros bienes duraderos</t>
  </si>
  <si>
    <t>60103 Transferencias corrientes a Instituciones Descentralizadas no  Empresariales</t>
  </si>
  <si>
    <t>60201 Becas a funcionarios</t>
  </si>
  <si>
    <t xml:space="preserve">60203 Ayudas a funcionarios </t>
  </si>
  <si>
    <t>60299 Otras transferencias a personas</t>
  </si>
  <si>
    <t>60301 Prestaciones legales</t>
  </si>
  <si>
    <t>60401 Transferencias corrientes a asociaciones</t>
  </si>
  <si>
    <t>60404 Transferencias corrientes a otras entidades privadas sin fines de lucro</t>
  </si>
  <si>
    <t>60601 Indemnizaciones</t>
  </si>
  <si>
    <t>60701 Transferencias corrientes a organismos internacionales</t>
  </si>
  <si>
    <t xml:space="preserve">70107 Fondos en fideicomiso para gasto de capital </t>
  </si>
  <si>
    <t>90101 Gastos confidenciales</t>
  </si>
  <si>
    <t>CÓD.</t>
  </si>
  <si>
    <t>Prog. 926</t>
  </si>
  <si>
    <t>Prog. 927</t>
  </si>
  <si>
    <t>Prog. 928</t>
  </si>
  <si>
    <t>Prog. 929</t>
  </si>
  <si>
    <t>Prog. 930</t>
  </si>
  <si>
    <t>Prog. 950</t>
  </si>
  <si>
    <t>Direcc. y Adm.</t>
  </si>
  <si>
    <t>Serv. Jurisd.</t>
  </si>
  <si>
    <t>O.I.J.</t>
  </si>
  <si>
    <t>Atenc. y Prot. Víct.</t>
  </si>
  <si>
    <t>TOTAL GENERAL</t>
  </si>
  <si>
    <t>REMUNERACIONES</t>
  </si>
  <si>
    <t>0.01</t>
  </si>
  <si>
    <t>Remuneraciones Básicas</t>
  </si>
  <si>
    <t>0.01.01</t>
  </si>
  <si>
    <t>0.01.03</t>
  </si>
  <si>
    <t>0.01.05</t>
  </si>
  <si>
    <t>Suplencias</t>
  </si>
  <si>
    <t>0.02</t>
  </si>
  <si>
    <t>Remuneraciones Eventuales</t>
  </si>
  <si>
    <t>0.02.01</t>
  </si>
  <si>
    <t>0.02.02</t>
  </si>
  <si>
    <t>0.02.03</t>
  </si>
  <si>
    <t>0.02.04</t>
  </si>
  <si>
    <t>0.02.05</t>
  </si>
  <si>
    <t>0.03</t>
  </si>
  <si>
    <t>Incentivos Salariales</t>
  </si>
  <si>
    <t>0.03.01</t>
  </si>
  <si>
    <t>0.03.02</t>
  </si>
  <si>
    <t>0.03.03</t>
  </si>
  <si>
    <t>0.03.04</t>
  </si>
  <si>
    <t>0.03.99</t>
  </si>
  <si>
    <t>0.04</t>
  </si>
  <si>
    <t>Contribuciones Patronales al Desarrollo y la Seguridad Social</t>
  </si>
  <si>
    <t>0.04.01</t>
  </si>
  <si>
    <t>0.04.05</t>
  </si>
  <si>
    <t>Cont.Patr.al Banco Popular y Des.Com.</t>
  </si>
  <si>
    <t>0.05</t>
  </si>
  <si>
    <t>Contribuc. Patron. a Fondos de Pens. y Otros Fondos de Capitaliz.</t>
  </si>
  <si>
    <t>0.05.02</t>
  </si>
  <si>
    <t>Aport.Patr.al Reg.Oblig.Pens.Complem.</t>
  </si>
  <si>
    <t>0.05.03</t>
  </si>
  <si>
    <t>0.05.04</t>
  </si>
  <si>
    <t>Contrib..Patr.a Otr.Fond.Adm.Por Ent.Púb.</t>
  </si>
  <si>
    <t>0.05.05</t>
  </si>
  <si>
    <t>Contrib..Patr.a Fond.Adm.Por Ent.Priv.</t>
  </si>
  <si>
    <t xml:space="preserve">SERVICIOS                 </t>
  </si>
  <si>
    <t>1.01</t>
  </si>
  <si>
    <t>Alquileres</t>
  </si>
  <si>
    <t>1.01.01</t>
  </si>
  <si>
    <t>1.01.02</t>
  </si>
  <si>
    <t>1.01.03</t>
  </si>
  <si>
    <t>1.01.04</t>
  </si>
  <si>
    <t>1.01.99</t>
  </si>
  <si>
    <t>1.02</t>
  </si>
  <si>
    <t>Servicios Básicos</t>
  </si>
  <si>
    <t>1.02.01</t>
  </si>
  <si>
    <t>1.02.02</t>
  </si>
  <si>
    <t>1.02.03</t>
  </si>
  <si>
    <t>1.02.04</t>
  </si>
  <si>
    <t>1.02.99</t>
  </si>
  <si>
    <t>1.03</t>
  </si>
  <si>
    <t>Servicios Comerciales y Financieros</t>
  </si>
  <si>
    <t>1.03.01</t>
  </si>
  <si>
    <t>Información</t>
  </si>
  <si>
    <t>1.03.02</t>
  </si>
  <si>
    <t>Publicidad y Propaganda</t>
  </si>
  <si>
    <t>1.03.03</t>
  </si>
  <si>
    <t>1.03.04</t>
  </si>
  <si>
    <t>1.03.05</t>
  </si>
  <si>
    <t>1.03.06</t>
  </si>
  <si>
    <t>1.03.07</t>
  </si>
  <si>
    <t>1.04</t>
  </si>
  <si>
    <t>Servicios de Gestión y Apoyo</t>
  </si>
  <si>
    <t>1.04.01</t>
  </si>
  <si>
    <t>1.04.03</t>
  </si>
  <si>
    <t>1.04.04</t>
  </si>
  <si>
    <t>1.04.05</t>
  </si>
  <si>
    <t>1.04.06</t>
  </si>
  <si>
    <t>1.04.99</t>
  </si>
  <si>
    <t>1.05</t>
  </si>
  <si>
    <t>Gastos de Viaje y de Transporte</t>
  </si>
  <si>
    <t>1.05.01</t>
  </si>
  <si>
    <t>1.05.02</t>
  </si>
  <si>
    <t>1.05.03</t>
  </si>
  <si>
    <t>1.05.04</t>
  </si>
  <si>
    <t>1.06</t>
  </si>
  <si>
    <t>Seguros, Reaseguros y Otras Obligaciones</t>
  </si>
  <si>
    <t>1.06.01</t>
  </si>
  <si>
    <t>1.07</t>
  </si>
  <si>
    <t>Capacitación y Protocolo</t>
  </si>
  <si>
    <t>1.07.01</t>
  </si>
  <si>
    <t>1.07.02</t>
  </si>
  <si>
    <t>1.08</t>
  </si>
  <si>
    <t>Mantenimiento y Reparación</t>
  </si>
  <si>
    <t>1.08.01</t>
  </si>
  <si>
    <t>1.08.03</t>
  </si>
  <si>
    <t>1.08.04</t>
  </si>
  <si>
    <t>1.08.05</t>
  </si>
  <si>
    <t>1.08.06</t>
  </si>
  <si>
    <t>1.08.07</t>
  </si>
  <si>
    <t>1.08.08</t>
  </si>
  <si>
    <t>1.08.99</t>
  </si>
  <si>
    <t>1.09</t>
  </si>
  <si>
    <t>Impuestos</t>
  </si>
  <si>
    <t>1.09.99</t>
  </si>
  <si>
    <t>1.99</t>
  </si>
  <si>
    <t>Servicios Diversos</t>
  </si>
  <si>
    <t>1.99.99</t>
  </si>
  <si>
    <t>MATERIALES Y SUMINISTROS</t>
  </si>
  <si>
    <t>2.01</t>
  </si>
  <si>
    <t>Productos Químicos y Conexos</t>
  </si>
  <si>
    <t>2.01.01</t>
  </si>
  <si>
    <t>2.01.02</t>
  </si>
  <si>
    <t>2.01.03</t>
  </si>
  <si>
    <t>Productos Veterinarios</t>
  </si>
  <si>
    <t>2.01.04</t>
  </si>
  <si>
    <t>2.01.99</t>
  </si>
  <si>
    <t>2.02</t>
  </si>
  <si>
    <t>Alimentos y Productos Agropecuarios</t>
  </si>
  <si>
    <t>2.02.02</t>
  </si>
  <si>
    <t>2.02.03</t>
  </si>
  <si>
    <t>2.02.04</t>
  </si>
  <si>
    <t>2.03</t>
  </si>
  <si>
    <t>Materiales y Productos de Uso en la Construcción y Mantenim.</t>
  </si>
  <si>
    <t>2.03.01</t>
  </si>
  <si>
    <t>2.03.02</t>
  </si>
  <si>
    <t>2.03.03</t>
  </si>
  <si>
    <t>2.03.04</t>
  </si>
  <si>
    <t>2.03.05</t>
  </si>
  <si>
    <t>2.03.06</t>
  </si>
  <si>
    <t>2.03.99</t>
  </si>
  <si>
    <t>2.04</t>
  </si>
  <si>
    <t>Herramientas, Repuestos y Accesorios</t>
  </si>
  <si>
    <t>2.04.01</t>
  </si>
  <si>
    <t>2.04.02</t>
  </si>
  <si>
    <t>2.99</t>
  </si>
  <si>
    <t>Útiles, Materiales y Suministros Diversos</t>
  </si>
  <si>
    <t>2.99.01</t>
  </si>
  <si>
    <t>2.99.02</t>
  </si>
  <si>
    <t>2.99.03</t>
  </si>
  <si>
    <t>2.99.04</t>
  </si>
  <si>
    <t>2.99.05</t>
  </si>
  <si>
    <t>2.99.06</t>
  </si>
  <si>
    <t>2.99.07</t>
  </si>
  <si>
    <t>2.99.99</t>
  </si>
  <si>
    <t>BIENES DURADEROS</t>
  </si>
  <si>
    <t>5.01</t>
  </si>
  <si>
    <t>Maquinaria, Equipo y Mobiliario</t>
  </si>
  <si>
    <t>5.01.01</t>
  </si>
  <si>
    <t>5.01.02</t>
  </si>
  <si>
    <t>5.01.03</t>
  </si>
  <si>
    <t>5.01.04</t>
  </si>
  <si>
    <t>5.01.05</t>
  </si>
  <si>
    <t>5.01.06</t>
  </si>
  <si>
    <t>5.01.07</t>
  </si>
  <si>
    <t>5.01.99</t>
  </si>
  <si>
    <t>5.02</t>
  </si>
  <si>
    <t>Construcciones, Adiciones y Mejoras</t>
  </si>
  <si>
    <t>5.02.01</t>
  </si>
  <si>
    <t>5.02.02</t>
  </si>
  <si>
    <t>5.99</t>
  </si>
  <si>
    <t>Bienes Duraderos Diversos</t>
  </si>
  <si>
    <t>5.99.03</t>
  </si>
  <si>
    <t>Bienes Intangibles</t>
  </si>
  <si>
    <t>5.99.99</t>
  </si>
  <si>
    <t>TRANSFERENCIAS CORRIENTES</t>
  </si>
  <si>
    <t>6.01</t>
  </si>
  <si>
    <t>Transferencias Corrientes al Sector Público</t>
  </si>
  <si>
    <t>6.01.03</t>
  </si>
  <si>
    <t>6.02</t>
  </si>
  <si>
    <t>Transferencias Corrientes a Personas</t>
  </si>
  <si>
    <t>6.02.01</t>
  </si>
  <si>
    <t>6.02.03</t>
  </si>
  <si>
    <t>6.03</t>
  </si>
  <si>
    <t>Prestaciones</t>
  </si>
  <si>
    <t>6.03.01</t>
  </si>
  <si>
    <t>6.04</t>
  </si>
  <si>
    <t>6.04.01</t>
  </si>
  <si>
    <t>Transferencias Corrientes a Asociaciones</t>
  </si>
  <si>
    <t>6.06</t>
  </si>
  <si>
    <t>Otras Transferencias Corrientes al Sector Privado</t>
  </si>
  <si>
    <t>6.06.01</t>
  </si>
  <si>
    <t>6.07</t>
  </si>
  <si>
    <t>Transferencias Corrientes al Sector Externo</t>
  </si>
  <si>
    <t>6.07.01</t>
  </si>
  <si>
    <t>TRANSFERENCIAS DE CAPITAL</t>
  </si>
  <si>
    <t>7.01</t>
  </si>
  <si>
    <t>Transferencias de Capital al Sector Público</t>
  </si>
  <si>
    <t>7.01.07</t>
  </si>
  <si>
    <t>Fondos en Fideicomiso para Gasto de Capital</t>
  </si>
  <si>
    <t>CUENTAS ESPECIALES</t>
  </si>
  <si>
    <t>9.01</t>
  </si>
  <si>
    <t>Cuentas Especiales Diversas</t>
  </si>
  <si>
    <t>9.01.01</t>
  </si>
  <si>
    <t>5.03</t>
  </si>
  <si>
    <t>Bienes Preexistentes</t>
  </si>
  <si>
    <t>5.03.01</t>
  </si>
  <si>
    <t>ALEX</t>
  </si>
  <si>
    <t>10808 Mantenimiento y reparación de equipo de cómputo y  sistemas de información</t>
  </si>
  <si>
    <t>El incremento en esta subpartida se debe al traslado de ¢318.065.915 de la subpartida de alquiler de equipo de cómputo que correspondían a la continuidad del contrato n°061115 por seis meses, a la subpartida de equipo de cómputo para la compra de computadoras. Además, en el Programa 927 Servicio Jurisdiccional; para la oficina de la Presidencia de la Corte se asignaron recursos para la compra de computadoras.</t>
  </si>
  <si>
    <t>El incremento en la subpartida se da en la Dirección de Tecnología de Información, el cual responde a diferentes contratos, obligaciones, compra de licencias y mantenimientos de software que se utilizan a nivel institucional, en este rubro; el principal aumento es de ¢411.460.000 para el desarrollo de sistemas informáticos de mayor complejidad.</t>
  </si>
  <si>
    <t>Escenario 1</t>
  </si>
  <si>
    <t>Escenario 2</t>
  </si>
  <si>
    <t>TOTAL 2020</t>
  </si>
  <si>
    <t>1.04.02</t>
  </si>
  <si>
    <t>Servicios Jurídicos</t>
  </si>
  <si>
    <t>6.01.02</t>
  </si>
  <si>
    <t>7.01.02</t>
  </si>
  <si>
    <t>Transferencias Corrientes a Órganos Desconcentrados</t>
  </si>
  <si>
    <t>Transferencias de Capital a Órganos Desconcentrados</t>
  </si>
  <si>
    <t>Cont.Patr.al Seguro de Salud de la CCSS</t>
  </si>
  <si>
    <t xml:space="preserve">Aport.Patr.al Fondo de Cap.Laboral </t>
  </si>
  <si>
    <t>Alquiler de Equipo y Derechos para Telecomunicaciones</t>
  </si>
  <si>
    <t>Servicios en Ciencias de la Salud</t>
  </si>
  <si>
    <t>Servicios en Ciencias Económicas y Sociales</t>
  </si>
  <si>
    <t>Servicios Informáticos</t>
  </si>
  <si>
    <t>Sueldos para Cargos Fijos</t>
  </si>
  <si>
    <t>Servicios Especiales</t>
  </si>
  <si>
    <t>Tiempo Extraordinario</t>
  </si>
  <si>
    <t>Recargo de Funciones</t>
  </si>
  <si>
    <t>Disponibilidad Laboral</t>
  </si>
  <si>
    <t>Compensación de Vacaciones</t>
  </si>
  <si>
    <t>Retribución por Años Servidos</t>
  </si>
  <si>
    <t>Restricción al Ejercicio Liberal de la Profesión</t>
  </si>
  <si>
    <t>Decimotercer Mes</t>
  </si>
  <si>
    <t>Salario Escolar</t>
  </si>
  <si>
    <t>Otros Incentivos Salariales</t>
  </si>
  <si>
    <t>Alquiler de Edificios, Locales y Terrenos</t>
  </si>
  <si>
    <t>Alquiler de Maquinaria, Equipo y Mobiliario</t>
  </si>
  <si>
    <t>Alquiler de Equipo de Cómputo</t>
  </si>
  <si>
    <t>Otros Alquileres</t>
  </si>
  <si>
    <t>Servicio de Agua y Alcantarillado</t>
  </si>
  <si>
    <t xml:space="preserve">Servicio de Energía Eléctrica  </t>
  </si>
  <si>
    <t xml:space="preserve">Servicio de Correo  </t>
  </si>
  <si>
    <t>Servicio de Telecomunicaciones</t>
  </si>
  <si>
    <t xml:space="preserve">Otros Servicios Básicos  </t>
  </si>
  <si>
    <t xml:space="preserve">Impresión, Encuadernación y Otros </t>
  </si>
  <si>
    <t>Transporte de Bienes</t>
  </si>
  <si>
    <t>Servicios Aduaneros</t>
  </si>
  <si>
    <t>Comisiones y Gastos por Servicios Financieros y Comerciales</t>
  </si>
  <si>
    <t>Servicios de Tecnologías de Información</t>
  </si>
  <si>
    <t>Servicios de Ingeniería y Arquitectura</t>
  </si>
  <si>
    <t>Servicios Generales</t>
  </si>
  <si>
    <t>Otros Servicios de Gestión y Apoyo</t>
  </si>
  <si>
    <t>Transporte Dentro del País</t>
  </si>
  <si>
    <t>Viáticos Dentro del País</t>
  </si>
  <si>
    <t>Transporte en el Exterior</t>
  </si>
  <si>
    <t>Viáticos en el Exterior</t>
  </si>
  <si>
    <t>Actividades de Capacitación</t>
  </si>
  <si>
    <t>Actividades Protocolarias y Sociales</t>
  </si>
  <si>
    <t>Mantenimiento de Edificios, Locales y Terrenos</t>
  </si>
  <si>
    <t>Mantenimiento de Instalaciones y Otras Obras</t>
  </si>
  <si>
    <t xml:space="preserve">Mantenimiento y Reparación de Maquinaria y Equipo de Producción </t>
  </si>
  <si>
    <t xml:space="preserve">Mantenimiento y Reparación de Equipo de Transporte </t>
  </si>
  <si>
    <t>Mantenimiento y Reparación de Equipo de Comunicación</t>
  </si>
  <si>
    <t xml:space="preserve">Mantenimiento y Reparación de Equipo y Mobiliario de Oficina </t>
  </si>
  <si>
    <t>Mantenim. y Reparac. de Equipo de Cómputo y Sist. de Información</t>
  </si>
  <si>
    <t xml:space="preserve">Mantenimiento y Reparación de Otros Equipos </t>
  </si>
  <si>
    <t>Otros Impuestos</t>
  </si>
  <si>
    <t>Otros Servicios no Especificados</t>
  </si>
  <si>
    <t>Combustibles y Lubricantes</t>
  </si>
  <si>
    <t>Productos Farmacéuticos y Medicinales</t>
  </si>
  <si>
    <t>Tintas, Pinturas y Diluyentes</t>
  </si>
  <si>
    <t>Otros Productos Químicos y Conexos</t>
  </si>
  <si>
    <t>Productos Agroforestales</t>
  </si>
  <si>
    <t>Alimentos y Bebidas</t>
  </si>
  <si>
    <t>Alimentos para Animales</t>
  </si>
  <si>
    <t>Materiales y Productos Metálicos</t>
  </si>
  <si>
    <t>Materiales y Productos Minerales y Asfálticos</t>
  </si>
  <si>
    <t>Madera y sus Derivados</t>
  </si>
  <si>
    <t>Materiales y Productos Eléctricos, Telefónicos y de Cómputo</t>
  </si>
  <si>
    <t>Materiales y Productos de Vidrio</t>
  </si>
  <si>
    <t>Materiales y Productos de Plástico</t>
  </si>
  <si>
    <t>Otros Materiales y Productos de Uso en la Construcción y Mantenimiento</t>
  </si>
  <si>
    <t>Herramientas e Instrumentos</t>
  </si>
  <si>
    <t>Repuestos y Accesorios</t>
  </si>
  <si>
    <t>Utiles y Materiales de Oficina y Cómputo</t>
  </si>
  <si>
    <t>Utiles y Materiales Médico, Hospitalario y de Investigación</t>
  </si>
  <si>
    <t xml:space="preserve">Productos de Papel, Cartón e Impresos </t>
  </si>
  <si>
    <t>Textiles y Vestuario</t>
  </si>
  <si>
    <t>Utiles y Materiales de Limpieza</t>
  </si>
  <si>
    <t>Utiles y Materiales de Resguardo y Seguridad</t>
  </si>
  <si>
    <t>Utiles y Materiales de Cocina y Comedor</t>
  </si>
  <si>
    <t>Otros Útiles, Materiales y Suministros Diversos</t>
  </si>
  <si>
    <t>Maquinaria y Equipo para la Producción</t>
  </si>
  <si>
    <t>Equipo de Transporte</t>
  </si>
  <si>
    <t>Equipo de Comunicación</t>
  </si>
  <si>
    <t>Equipo y Mobiliario de Oficina</t>
  </si>
  <si>
    <t>Equipo de Cómputo</t>
  </si>
  <si>
    <t>Equipo Sanitario, de Laboratorio e Investigación</t>
  </si>
  <si>
    <t>Equipo y Mobiliario Educacional, Deportivo y Recreativo</t>
  </si>
  <si>
    <t>Maquinaria, Equipo y Mobiliario Diverso</t>
  </si>
  <si>
    <t>Vías de Comunicación Terrestre</t>
  </si>
  <si>
    <t>Otros Bienes Duraderos</t>
  </si>
  <si>
    <t>Transf. Corrient. a Instituc. Descentr. no Empresar.</t>
  </si>
  <si>
    <t>Becas a Funcionarios</t>
  </si>
  <si>
    <t>Ayudas a Funcionarios</t>
  </si>
  <si>
    <t>Prestaciones Legales</t>
  </si>
  <si>
    <t>Transferencias Corrientes a Entidades Privadas sin Fines de Lucro</t>
  </si>
  <si>
    <t>Transf. Corrientes a Organismos Internacionales</t>
  </si>
  <si>
    <t>Gastos Confidenciales</t>
  </si>
  <si>
    <t>PRESUPUESTO PODER JUDICIAL 2020 APROBADO POR LA ASAMBLEA LEGISLATIVA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</si>
</sst>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_-;\-* #,##0_-;_-* &quot;-&quot;_-;_-@_-"/>
    <numFmt numFmtId="165" formatCode="[$-10409]dd/mm/yyyy"/>
    <numFmt numFmtId="166" formatCode="[$-10409]h:mm\ AM/PM"/>
    <numFmt numFmtId="167" formatCode="[$-10409]#,##0.00;\-#,##0.00"/>
    <numFmt numFmtId="168" formatCode="[$-10409]#,##0.00%"/>
    <numFmt numFmtId="169" formatCode="_(* #,##0_);_(* \(#,##0\);_(* &quot;-&quot;??_);_(@_)"/>
    <numFmt numFmtId="170" formatCode="[$-10409]#,##0;\-#,##0"/>
    <numFmt numFmtId="171" formatCode="#,##0.00;[Red]#,##0.00"/>
    <numFmt numFmtId="172" formatCode="000"/>
  </numFmts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rgb="FF000000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A9A9A9"/>
        <bgColor rgb="FFA9A9A9"/>
      </patternFill>
    </fill>
    <fill>
      <patternFill patternType="solid">
        <fgColor rgb="FFDCDCDC"/>
        <bgColor rgb="FFDCDCDC"/>
      </patternFill>
    </fill>
    <fill>
      <patternFill patternType="solid">
        <fgColor rgb="FF778899"/>
        <bgColor rgb="FF778899"/>
      </patternFill>
    </fill>
    <fill>
      <patternFill patternType="solid">
        <fgColor rgb="FFB0C4DE"/>
        <bgColor rgb="FFB0C4DE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>
      <alignment wrapText="1"/>
    </xf>
    <xf numFmtId="0" fontId="17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5" fillId="0" borderId="0" xfId="0" applyFont="1" applyFill="1" applyBorder="1"/>
    <xf numFmtId="0" fontId="5" fillId="0" borderId="1" xfId="0" applyNumberFormat="1" applyFont="1" applyFill="1" applyBorder="1" applyAlignment="1">
      <alignment vertical="top" wrapText="1"/>
    </xf>
    <xf numFmtId="0" fontId="8" fillId="2" borderId="0" xfId="0" applyNumberFormat="1" applyFont="1" applyFill="1" applyBorder="1" applyAlignment="1">
      <alignment horizontal="left" vertical="top" wrapText="1" readingOrder="1"/>
    </xf>
    <xf numFmtId="0" fontId="8" fillId="2" borderId="0" xfId="0" applyNumberFormat="1" applyFont="1" applyFill="1" applyBorder="1" applyAlignment="1">
      <alignment horizontal="right" vertical="top" wrapText="1" readingOrder="1"/>
    </xf>
    <xf numFmtId="0" fontId="8" fillId="3" borderId="0" xfId="0" applyNumberFormat="1" applyFont="1" applyFill="1" applyBorder="1" applyAlignment="1">
      <alignment horizontal="left" vertical="top" wrapText="1" readingOrder="1"/>
    </xf>
    <xf numFmtId="0" fontId="8" fillId="3" borderId="0" xfId="0" applyNumberFormat="1" applyFont="1" applyFill="1" applyBorder="1" applyAlignment="1">
      <alignment horizontal="right" vertical="top" wrapText="1" readingOrder="1"/>
    </xf>
    <xf numFmtId="167" fontId="8" fillId="4" borderId="0" xfId="0" applyNumberFormat="1" applyFont="1" applyFill="1" applyBorder="1" applyAlignment="1">
      <alignment horizontal="right" vertical="top" wrapText="1" readingOrder="1"/>
    </xf>
    <xf numFmtId="0" fontId="8" fillId="5" borderId="0" xfId="0" applyNumberFormat="1" applyFont="1" applyFill="1" applyBorder="1" applyAlignment="1">
      <alignment vertical="top" wrapText="1" readingOrder="1"/>
    </xf>
    <xf numFmtId="167" fontId="8" fillId="5" borderId="0" xfId="0" applyNumberFormat="1" applyFont="1" applyFill="1" applyBorder="1" applyAlignment="1">
      <alignment horizontal="right" vertical="top" wrapText="1" readingOrder="1"/>
    </xf>
    <xf numFmtId="0" fontId="8" fillId="6" borderId="0" xfId="0" applyNumberFormat="1" applyFont="1" applyFill="1" applyBorder="1" applyAlignment="1">
      <alignment vertical="top" wrapText="1" readingOrder="1"/>
    </xf>
    <xf numFmtId="167" fontId="8" fillId="6" borderId="0" xfId="0" applyNumberFormat="1" applyFont="1" applyFill="1" applyBorder="1" applyAlignment="1">
      <alignment horizontal="right"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167" fontId="9" fillId="0" borderId="0" xfId="0" applyNumberFormat="1" applyFont="1" applyFill="1" applyBorder="1" applyAlignment="1">
      <alignment horizontal="right" vertical="top" wrapText="1" readingOrder="1"/>
    </xf>
    <xf numFmtId="167" fontId="9" fillId="0" borderId="0" xfId="0" applyNumberFormat="1" applyFont="1" applyFill="1" applyBorder="1" applyAlignment="1">
      <alignment horizontal="right" vertical="top" wrapText="1" readingOrder="1"/>
    </xf>
    <xf numFmtId="0" fontId="10" fillId="0" borderId="0" xfId="0" applyNumberFormat="1" applyFont="1" applyFill="1" applyBorder="1" applyAlignment="1">
      <alignment vertical="top" wrapText="1" readingOrder="1"/>
    </xf>
    <xf numFmtId="0" fontId="13" fillId="0" borderId="0" xfId="0" applyFont="1"/>
    <xf numFmtId="0" fontId="7" fillId="0" borderId="0" xfId="0" applyNumberFormat="1" applyFont="1" applyFill="1" applyBorder="1" applyAlignment="1">
      <alignment vertical="top" wrapText="1" readingOrder="1"/>
    </xf>
    <xf numFmtId="0" fontId="8" fillId="2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 applyAlignment="1"/>
    <xf numFmtId="167" fontId="9" fillId="0" borderId="0" xfId="0" applyNumberFormat="1" applyFont="1" applyFill="1" applyBorder="1" applyAlignment="1">
      <alignment vertical="top" wrapText="1" readingOrder="1"/>
    </xf>
    <xf numFmtId="168" fontId="9" fillId="0" borderId="0" xfId="0" applyNumberFormat="1" applyFont="1" applyFill="1" applyBorder="1" applyAlignment="1">
      <alignment vertical="top" wrapText="1" readingOrder="1"/>
    </xf>
    <xf numFmtId="0" fontId="8" fillId="2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170" fontId="8" fillId="4" borderId="0" xfId="0" applyNumberFormat="1" applyFont="1" applyFill="1" applyBorder="1" applyAlignment="1">
      <alignment horizontal="right" vertical="top" wrapText="1" readingOrder="1"/>
    </xf>
    <xf numFmtId="170" fontId="8" fillId="4" borderId="0" xfId="0" applyNumberFormat="1" applyFont="1" applyFill="1" applyBorder="1" applyAlignment="1">
      <alignment vertical="top" wrapText="1" readingOrder="1"/>
    </xf>
    <xf numFmtId="170" fontId="0" fillId="0" borderId="0" xfId="0" applyNumberFormat="1"/>
    <xf numFmtId="169" fontId="0" fillId="0" borderId="0" xfId="1" applyNumberFormat="1" applyFont="1"/>
    <xf numFmtId="9" fontId="0" fillId="0" borderId="0" xfId="2" applyFont="1"/>
    <xf numFmtId="167" fontId="9" fillId="7" borderId="0" xfId="0" applyNumberFormat="1" applyFont="1" applyFill="1" applyBorder="1" applyAlignment="1">
      <alignment vertical="top" wrapText="1" readingOrder="1"/>
    </xf>
    <xf numFmtId="3" fontId="18" fillId="0" borderId="0" xfId="3" applyNumberFormat="1" applyFont="1"/>
    <xf numFmtId="164" fontId="17" fillId="0" borderId="0" xfId="5" applyFont="1"/>
    <xf numFmtId="3" fontId="19" fillId="8" borderId="0" xfId="3" applyNumberFormat="1" applyFont="1" applyFill="1"/>
    <xf numFmtId="0" fontId="20" fillId="0" borderId="0" xfId="3" applyFont="1" applyFill="1" applyAlignment="1">
      <alignment horizontal="left"/>
    </xf>
    <xf numFmtId="171" fontId="20" fillId="0" borderId="0" xfId="3" applyNumberFormat="1" applyFont="1" applyFill="1"/>
    <xf numFmtId="0" fontId="19" fillId="8" borderId="0" xfId="3" applyFont="1" applyFill="1" applyAlignment="1">
      <alignment horizontal="left"/>
    </xf>
    <xf numFmtId="3" fontId="19" fillId="8" borderId="0" xfId="3" applyNumberFormat="1" applyFont="1" applyFill="1" applyAlignment="1"/>
    <xf numFmtId="0" fontId="19" fillId="0" borderId="0" xfId="3" applyFont="1" applyFill="1" applyAlignment="1">
      <alignment horizontal="left"/>
    </xf>
    <xf numFmtId="171" fontId="19" fillId="0" borderId="0" xfId="3" applyNumberFormat="1" applyFont="1" applyFill="1"/>
    <xf numFmtId="0" fontId="20" fillId="0" borderId="0" xfId="3" applyFont="1"/>
    <xf numFmtId="3" fontId="20" fillId="0" borderId="0" xfId="3" applyNumberFormat="1" applyFont="1"/>
    <xf numFmtId="3" fontId="19" fillId="0" borderId="0" xfId="3" applyNumberFormat="1" applyFont="1" applyFill="1"/>
    <xf numFmtId="3" fontId="19" fillId="0" borderId="0" xfId="3" applyNumberFormat="1" applyFont="1" applyFill="1" applyAlignment="1">
      <alignment horizontal="right"/>
    </xf>
    <xf numFmtId="172" fontId="20" fillId="0" borderId="0" xfId="3" applyNumberFormat="1" applyFont="1" applyFill="1" applyAlignment="1">
      <alignment horizontal="left"/>
    </xf>
    <xf numFmtId="171" fontId="20" fillId="0" borderId="0" xfId="3" applyNumberFormat="1" applyFont="1" applyFill="1" applyAlignment="1">
      <alignment horizontal="left"/>
    </xf>
    <xf numFmtId="3" fontId="20" fillId="0" borderId="0" xfId="3" applyNumberFormat="1" applyFont="1" applyFill="1"/>
    <xf numFmtId="0" fontId="19" fillId="0" borderId="0" xfId="3" applyFont="1"/>
    <xf numFmtId="0" fontId="20" fillId="0" borderId="0" xfId="3" applyFont="1" applyFill="1"/>
    <xf numFmtId="0" fontId="19" fillId="0" borderId="0" xfId="3" applyFont="1" applyFill="1"/>
    <xf numFmtId="3" fontId="19" fillId="0" borderId="0" xfId="3" applyNumberFormat="1" applyFont="1" applyFill="1" applyAlignment="1">
      <alignment horizontal="left"/>
    </xf>
    <xf numFmtId="3" fontId="20" fillId="0" borderId="0" xfId="7" applyNumberFormat="1" applyFont="1" applyFill="1" applyBorder="1" applyAlignment="1">
      <alignment vertical="top" wrapText="1"/>
    </xf>
    <xf numFmtId="3" fontId="19" fillId="0" borderId="0" xfId="3" quotePrefix="1" applyNumberFormat="1" applyFont="1" applyFill="1" applyAlignment="1">
      <alignment horizontal="left"/>
    </xf>
    <xf numFmtId="0" fontId="20" fillId="0" borderId="0" xfId="3" applyFont="1" applyFill="1" applyBorder="1" applyAlignment="1">
      <alignment horizontal="left"/>
    </xf>
    <xf numFmtId="0" fontId="20" fillId="0" borderId="0" xfId="3" applyFont="1" applyFill="1" applyBorder="1"/>
    <xf numFmtId="0" fontId="19" fillId="0" borderId="0" xfId="3" applyFont="1" applyFill="1" applyBorder="1" applyAlignment="1">
      <alignment horizontal="left"/>
    </xf>
    <xf numFmtId="0" fontId="19" fillId="0" borderId="0" xfId="3" applyFont="1" applyFill="1" applyBorder="1"/>
    <xf numFmtId="3" fontId="19" fillId="0" borderId="0" xfId="7" applyNumberFormat="1" applyFont="1" applyFill="1" applyBorder="1" applyAlignment="1">
      <alignment horizontal="right" vertical="top" wrapText="1"/>
    </xf>
    <xf numFmtId="0" fontId="19" fillId="8" borderId="0" xfId="8" applyFont="1" applyFill="1" applyAlignment="1">
      <alignment horizontal="left"/>
    </xf>
    <xf numFmtId="3" fontId="19" fillId="8" borderId="0" xfId="8" applyNumberFormat="1" applyFont="1" applyFill="1" applyAlignment="1"/>
    <xf numFmtId="3" fontId="19" fillId="8" borderId="0" xfId="8" applyNumberFormat="1" applyFont="1" applyFill="1"/>
    <xf numFmtId="0" fontId="19" fillId="0" borderId="0" xfId="8" applyFont="1" applyFill="1" applyAlignment="1">
      <alignment horizontal="left"/>
    </xf>
    <xf numFmtId="3" fontId="19" fillId="0" borderId="0" xfId="8" applyNumberFormat="1" applyFont="1" applyFill="1" applyAlignment="1"/>
    <xf numFmtId="0" fontId="19" fillId="0" borderId="0" xfId="8" applyFont="1" applyFill="1" applyBorder="1" applyAlignment="1">
      <alignment horizontal="left"/>
    </xf>
    <xf numFmtId="0" fontId="19" fillId="0" borderId="0" xfId="8" applyFont="1" applyFill="1" applyBorder="1"/>
    <xf numFmtId="3" fontId="19" fillId="0" borderId="0" xfId="8" applyNumberFormat="1" applyFont="1" applyFill="1"/>
    <xf numFmtId="0" fontId="18" fillId="0" borderId="7" xfId="3" applyFont="1" applyBorder="1"/>
    <xf numFmtId="0" fontId="17" fillId="0" borderId="0" xfId="3" applyFont="1"/>
    <xf numFmtId="0" fontId="18" fillId="0" borderId="0" xfId="3" applyFont="1"/>
    <xf numFmtId="0" fontId="9" fillId="9" borderId="0" xfId="0" applyNumberFormat="1" applyFont="1" applyFill="1" applyBorder="1" applyAlignment="1">
      <alignment vertical="top" wrapText="1" readingOrder="1"/>
    </xf>
    <xf numFmtId="167" fontId="9" fillId="9" borderId="0" xfId="0" applyNumberFormat="1" applyFont="1" applyFill="1" applyBorder="1" applyAlignment="1">
      <alignment horizontal="right" vertical="top" wrapText="1" readingOrder="1"/>
    </xf>
    <xf numFmtId="167" fontId="9" fillId="9" borderId="0" xfId="0" applyNumberFormat="1" applyFont="1" applyFill="1" applyBorder="1" applyAlignment="1">
      <alignment vertical="top" wrapText="1" readingOrder="1"/>
    </xf>
    <xf numFmtId="168" fontId="9" fillId="9" borderId="0" xfId="0" applyNumberFormat="1" applyFont="1" applyFill="1" applyBorder="1" applyAlignment="1">
      <alignment vertical="top" wrapText="1" readingOrder="1"/>
    </xf>
    <xf numFmtId="0" fontId="0" fillId="9" borderId="0" xfId="0" applyFill="1"/>
    <xf numFmtId="169" fontId="14" fillId="9" borderId="9" xfId="1" applyNumberFormat="1" applyFont="1" applyFill="1" applyBorder="1" applyAlignment="1">
      <alignment horizontal="center" vertical="center" wrapText="1"/>
    </xf>
    <xf numFmtId="9" fontId="14" fillId="9" borderId="9" xfId="2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left" vertical="center" wrapText="1"/>
    </xf>
    <xf numFmtId="169" fontId="15" fillId="9" borderId="9" xfId="1" applyNumberFormat="1" applyFont="1" applyFill="1" applyBorder="1" applyAlignment="1">
      <alignment horizontal="center" vertical="center" wrapText="1"/>
    </xf>
    <xf numFmtId="169" fontId="16" fillId="9" borderId="9" xfId="1" applyNumberFormat="1" applyFont="1" applyFill="1" applyBorder="1" applyAlignment="1">
      <alignment horizontal="center" vertical="center" wrapText="1"/>
    </xf>
    <xf numFmtId="9" fontId="15" fillId="9" borderId="0" xfId="2" applyFont="1" applyFill="1" applyAlignment="1">
      <alignment horizontal="center" vertical="center" wrapText="1"/>
    </xf>
    <xf numFmtId="0" fontId="15" fillId="9" borderId="0" xfId="0" applyFont="1" applyFill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169" fontId="0" fillId="9" borderId="0" xfId="1" applyNumberFormat="1" applyFont="1" applyFill="1" applyAlignment="1">
      <alignment horizontal="center"/>
    </xf>
    <xf numFmtId="9" fontId="0" fillId="9" borderId="0" xfId="2" applyFont="1" applyFill="1" applyAlignment="1">
      <alignment horizontal="center"/>
    </xf>
    <xf numFmtId="0" fontId="9" fillId="0" borderId="0" xfId="0" applyFont="1" applyAlignment="1">
      <alignment horizontal="left" vertical="top" readingOrder="1"/>
    </xf>
    <xf numFmtId="169" fontId="0" fillId="0" borderId="0" xfId="0" applyNumberFormat="1"/>
    <xf numFmtId="167" fontId="5" fillId="0" borderId="0" xfId="0" applyNumberFormat="1" applyFont="1" applyFill="1" applyBorder="1"/>
    <xf numFmtId="43" fontId="0" fillId="0" borderId="0" xfId="1" applyFont="1"/>
    <xf numFmtId="43" fontId="0" fillId="0" borderId="0" xfId="0" applyNumberFormat="1"/>
    <xf numFmtId="10" fontId="15" fillId="9" borderId="9" xfId="2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169" fontId="12" fillId="0" borderId="9" xfId="1" applyNumberFormat="1" applyFont="1" applyBorder="1" applyAlignment="1">
      <alignment horizontal="center" vertical="center"/>
    </xf>
    <xf numFmtId="10" fontId="12" fillId="0" borderId="9" xfId="2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169" fontId="11" fillId="0" borderId="9" xfId="1" applyNumberFormat="1" applyFont="1" applyBorder="1" applyAlignment="1">
      <alignment horizontal="justify" vertical="center"/>
    </xf>
    <xf numFmtId="10" fontId="11" fillId="0" borderId="9" xfId="2" applyNumberFormat="1" applyFont="1" applyBorder="1" applyAlignment="1">
      <alignment horizontal="center" vertical="center"/>
    </xf>
    <xf numFmtId="169" fontId="5" fillId="0" borderId="0" xfId="1" applyNumberFormat="1" applyFont="1" applyFill="1" applyBorder="1" applyAlignment="1"/>
    <xf numFmtId="3" fontId="19" fillId="10" borderId="0" xfId="3" applyNumberFormat="1" applyFont="1" applyFill="1"/>
    <xf numFmtId="169" fontId="19" fillId="0" borderId="0" xfId="3" applyNumberFormat="1" applyFont="1"/>
    <xf numFmtId="3" fontId="17" fillId="0" borderId="0" xfId="3" applyNumberFormat="1" applyFont="1" applyFill="1"/>
    <xf numFmtId="9" fontId="20" fillId="0" borderId="0" xfId="4" applyFont="1" applyFill="1"/>
    <xf numFmtId="0" fontId="17" fillId="0" borderId="7" xfId="3" applyFont="1" applyFill="1" applyBorder="1"/>
    <xf numFmtId="0" fontId="17" fillId="0" borderId="0" xfId="3" applyFont="1" applyFill="1"/>
    <xf numFmtId="0" fontId="19" fillId="10" borderId="8" xfId="3" applyFont="1" applyFill="1" applyBorder="1" applyAlignment="1">
      <alignment horizontal="center"/>
    </xf>
    <xf numFmtId="0" fontId="19" fillId="10" borderId="2" xfId="3" applyFont="1" applyFill="1" applyBorder="1" applyAlignment="1">
      <alignment horizontal="center"/>
    </xf>
    <xf numFmtId="3" fontId="19" fillId="10" borderId="0" xfId="8" applyNumberFormat="1" applyFont="1" applyFill="1"/>
    <xf numFmtId="0" fontId="18" fillId="0" borderId="0" xfId="3" applyFont="1" applyFill="1"/>
    <xf numFmtId="3" fontId="17" fillId="0" borderId="0" xfId="3" applyNumberFormat="1" applyFont="1"/>
    <xf numFmtId="169" fontId="18" fillId="0" borderId="0" xfId="6" applyNumberFormat="1" applyFont="1" applyFill="1"/>
    <xf numFmtId="3" fontId="20" fillId="0" borderId="0" xfId="3" applyNumberFormat="1" applyFont="1" applyFill="1" applyAlignment="1">
      <alignment horizontal="center"/>
    </xf>
    <xf numFmtId="3" fontId="20" fillId="0" borderId="0" xfId="3" applyNumberFormat="1" applyFont="1" applyAlignment="1">
      <alignment horizontal="center"/>
    </xf>
    <xf numFmtId="172" fontId="19" fillId="0" borderId="0" xfId="3" applyNumberFormat="1" applyFont="1" applyFill="1" applyAlignment="1">
      <alignment horizontal="left"/>
    </xf>
    <xf numFmtId="0" fontId="20" fillId="0" borderId="0" xfId="8" applyFont="1" applyFill="1" applyBorder="1"/>
    <xf numFmtId="0" fontId="17" fillId="0" borderId="7" xfId="3" applyFont="1" applyBorder="1"/>
    <xf numFmtId="0" fontId="20" fillId="0" borderId="0" xfId="8" applyFont="1" applyFill="1" applyBorder="1" applyAlignment="1">
      <alignment horizontal="left"/>
    </xf>
    <xf numFmtId="0" fontId="21" fillId="0" borderId="0" xfId="3" applyFont="1" applyFill="1" applyAlignment="1">
      <alignment horizontal="center"/>
    </xf>
    <xf numFmtId="0" fontId="19" fillId="8" borderId="5" xfId="3" applyFont="1" applyFill="1" applyBorder="1" applyAlignment="1">
      <alignment horizontal="center" vertical="center"/>
    </xf>
    <xf numFmtId="0" fontId="19" fillId="8" borderId="3" xfId="3" applyFont="1" applyFill="1" applyBorder="1" applyAlignment="1">
      <alignment horizontal="center" vertical="center"/>
    </xf>
    <xf numFmtId="0" fontId="19" fillId="8" borderId="8" xfId="3" applyFont="1" applyFill="1" applyBorder="1" applyAlignment="1">
      <alignment horizontal="center" vertical="center"/>
    </xf>
    <xf numFmtId="0" fontId="19" fillId="8" borderId="2" xfId="3" applyFont="1" applyFill="1" applyBorder="1" applyAlignment="1">
      <alignment horizontal="center" vertical="center"/>
    </xf>
    <xf numFmtId="0" fontId="19" fillId="8" borderId="4" xfId="3" applyFont="1" applyFill="1" applyBorder="1" applyAlignment="1">
      <alignment horizontal="center" vertical="center" wrapText="1"/>
    </xf>
    <xf numFmtId="0" fontId="19" fillId="8" borderId="6" xfId="3" applyFont="1" applyFill="1" applyBorder="1" applyAlignment="1">
      <alignment horizontal="center" vertical="center" wrapText="1"/>
    </xf>
    <xf numFmtId="3" fontId="19" fillId="8" borderId="0" xfId="3" applyNumberFormat="1" applyFont="1" applyFill="1" applyAlignment="1">
      <alignment horizontal="center"/>
    </xf>
    <xf numFmtId="0" fontId="14" fillId="9" borderId="9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/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165" fontId="4" fillId="0" borderId="0" xfId="0" applyNumberFormat="1" applyFont="1" applyFill="1" applyBorder="1" applyAlignment="1">
      <alignment horizontal="right" vertical="top" wrapText="1" readingOrder="1"/>
    </xf>
    <xf numFmtId="166" fontId="4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right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horizontal="left" vertical="top" wrapText="1" readingOrder="1"/>
    </xf>
    <xf numFmtId="0" fontId="8" fillId="2" borderId="0" xfId="0" applyNumberFormat="1" applyFont="1" applyFill="1" applyBorder="1" applyAlignment="1">
      <alignment horizontal="left" vertical="top" wrapText="1" readingOrder="1"/>
    </xf>
    <xf numFmtId="0" fontId="8" fillId="2" borderId="0" xfId="0" applyNumberFormat="1" applyFont="1" applyFill="1" applyBorder="1" applyAlignment="1">
      <alignment horizontal="right" vertical="top" wrapText="1" readingOrder="1"/>
    </xf>
    <xf numFmtId="0" fontId="8" fillId="3" borderId="0" xfId="0" applyNumberFormat="1" applyFont="1" applyFill="1" applyBorder="1" applyAlignment="1">
      <alignment horizontal="left" vertical="top" wrapText="1" readingOrder="1"/>
    </xf>
    <xf numFmtId="0" fontId="8" fillId="3" borderId="0" xfId="0" applyNumberFormat="1" applyFont="1" applyFill="1" applyBorder="1" applyAlignment="1">
      <alignment horizontal="right" vertical="top" wrapText="1" readingOrder="1"/>
    </xf>
    <xf numFmtId="0" fontId="8" fillId="4" borderId="0" xfId="0" applyNumberFormat="1" applyFont="1" applyFill="1" applyBorder="1" applyAlignment="1">
      <alignment horizontal="left" vertical="top" wrapText="1" readingOrder="1"/>
    </xf>
    <xf numFmtId="167" fontId="8" fillId="4" borderId="0" xfId="0" applyNumberFormat="1" applyFont="1" applyFill="1" applyBorder="1" applyAlignment="1">
      <alignment horizontal="right" vertical="top" wrapText="1" readingOrder="1"/>
    </xf>
    <xf numFmtId="168" fontId="8" fillId="4" borderId="0" xfId="0" applyNumberFormat="1" applyFont="1" applyFill="1" applyBorder="1" applyAlignment="1">
      <alignment horizontal="right" vertical="top" wrapText="1" readingOrder="1"/>
    </xf>
    <xf numFmtId="0" fontId="8" fillId="5" borderId="0" xfId="0" applyNumberFormat="1" applyFont="1" applyFill="1" applyBorder="1" applyAlignment="1">
      <alignment vertical="top" wrapText="1" readingOrder="1"/>
    </xf>
    <xf numFmtId="167" fontId="8" fillId="5" borderId="0" xfId="0" applyNumberFormat="1" applyFont="1" applyFill="1" applyBorder="1" applyAlignment="1">
      <alignment horizontal="right" vertical="top" wrapText="1" readingOrder="1"/>
    </xf>
    <xf numFmtId="168" fontId="8" fillId="5" borderId="0" xfId="0" applyNumberFormat="1" applyFont="1" applyFill="1" applyBorder="1" applyAlignment="1">
      <alignment horizontal="right" vertical="top" wrapText="1" readingOrder="1"/>
    </xf>
    <xf numFmtId="0" fontId="8" fillId="6" borderId="0" xfId="0" applyNumberFormat="1" applyFont="1" applyFill="1" applyBorder="1" applyAlignment="1">
      <alignment vertical="top" wrapText="1" readingOrder="1"/>
    </xf>
    <xf numFmtId="167" fontId="8" fillId="6" borderId="0" xfId="0" applyNumberFormat="1" applyFont="1" applyFill="1" applyBorder="1" applyAlignment="1">
      <alignment horizontal="right" vertical="top" wrapText="1" readingOrder="1"/>
    </xf>
    <xf numFmtId="168" fontId="8" fillId="6" borderId="0" xfId="0" applyNumberFormat="1" applyFont="1" applyFill="1" applyBorder="1" applyAlignment="1">
      <alignment horizontal="right"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167" fontId="9" fillId="0" borderId="0" xfId="0" applyNumberFormat="1" applyFont="1" applyFill="1" applyBorder="1" applyAlignment="1">
      <alignment horizontal="right" vertical="top" wrapText="1" readingOrder="1"/>
    </xf>
    <xf numFmtId="168" fontId="9" fillId="0" borderId="0" xfId="0" applyNumberFormat="1" applyFont="1" applyFill="1" applyBorder="1" applyAlignment="1">
      <alignment horizontal="right" vertical="top" wrapText="1" readingOrder="1"/>
    </xf>
    <xf numFmtId="0" fontId="10" fillId="0" borderId="0" xfId="0" applyNumberFormat="1" applyFont="1" applyFill="1" applyBorder="1" applyAlignment="1">
      <alignment vertical="top" wrapText="1" readingOrder="1"/>
    </xf>
  </cellXfs>
  <cellStyles count="13">
    <cellStyle name="Millares" xfId="1" builtinId="3"/>
    <cellStyle name="Millares [0] 2" xfId="5" xr:uid="{013FBFEE-1F6E-461B-ABD8-EB0B200CF165}"/>
    <cellStyle name="Millares 2" xfId="6" xr:uid="{39AF178C-E3C3-4F3F-B435-A526A0E26AF1}"/>
    <cellStyle name="Millares 3" xfId="9" xr:uid="{56C2190C-09DA-4EAB-917F-BD43EB9C5769}"/>
    <cellStyle name="Millares 4" xfId="12" xr:uid="{7990C9DE-E970-4657-B7BE-5528BA830946}"/>
    <cellStyle name="Normal" xfId="0" builtinId="0"/>
    <cellStyle name="Normal 2" xfId="11" xr:uid="{D8633F95-E7B0-4924-BBA0-BED0BEE7F8BC}"/>
    <cellStyle name="Normal_2. Presupuesto 2017 - Resumen 2" xfId="7" xr:uid="{B3D83FBE-58B5-4C02-84FB-EAD991161E18}"/>
    <cellStyle name="Normal_Presupuesto 2014 por Programas Escenario 3 27% - 2 73% - 2 50% Con Ajustes Consejo Superior" xfId="3" xr:uid="{EE723E81-AE62-454F-9087-ED9C86BFBAFF}"/>
    <cellStyle name="Normal_Presupuesto 2014 por Programas Escenario 3 27% - 2 73% - 2 50% Con Ajustes Consejo Superior 2" xfId="8" xr:uid="{2F7A248A-02B5-42CB-B2C6-3B4B30F154BE}"/>
    <cellStyle name="Porcentaje" xfId="2" builtinId="5"/>
    <cellStyle name="Porcentaje 2" xfId="4" xr:uid="{22C294DC-5802-4014-825D-F09C4E18C9EF}"/>
    <cellStyle name="Porcentaje 3" xfId="10" xr:uid="{C9021450-9453-428A-BAA3-B7D079A5529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  <color rgb="FFFF7C80"/>
      <color rgb="FF99CCFF"/>
      <color rgb="FF00FFFF"/>
      <color rgb="FF33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Distribución del Presupuesto 2020 del Poder Judicial por Programa Presupuestario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B42-46CA-902B-5D059F61FC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42-46CA-902B-5D059F61FC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B42-46CA-902B-5D059F61FC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B42-46CA-902B-5D059F61FC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42-46CA-902B-5D059F61FC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42-46CA-902B-5D059F61FC93}"/>
              </c:ext>
            </c:extLst>
          </c:dPt>
          <c:dLbls>
            <c:dLbl>
              <c:idx val="0"/>
              <c:layout>
                <c:manualLayout>
                  <c:x val="6.0399311265452983E-2"/>
                  <c:y val="2.498322280480606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2840191659086"/>
                      <c:h val="0.145212683681361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B42-46CA-902B-5D059F61FC93}"/>
                </c:ext>
              </c:extLst>
            </c:dLbl>
            <c:dLbl>
              <c:idx val="1"/>
              <c:layout>
                <c:manualLayout>
                  <c:x val="-3.9235685219937179E-2"/>
                  <c:y val="-1.46062078667080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26208026208027"/>
                      <c:h val="0.111229820170390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B42-46CA-902B-5D059F61FC93}"/>
                </c:ext>
              </c:extLst>
            </c:dLbl>
            <c:dLbl>
              <c:idx val="2"/>
              <c:layout>
                <c:manualLayout>
                  <c:x val="-6.5217164193542149E-2"/>
                  <c:y val="3.617735718070044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42-46CA-902B-5D059F61FC93}"/>
                </c:ext>
              </c:extLst>
            </c:dLbl>
            <c:dLbl>
              <c:idx val="3"/>
              <c:layout>
                <c:manualLayout>
                  <c:x val="-0.17530035404051153"/>
                  <c:y val="3.92850661648732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42-46CA-902B-5D059F61FC93}"/>
                </c:ext>
              </c:extLst>
            </c:dLbl>
            <c:dLbl>
              <c:idx val="4"/>
              <c:layout>
                <c:manualLayout>
                  <c:x val="-3.2760032760032762E-3"/>
                  <c:y val="1.551662190718039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07371007371006"/>
                      <c:h val="7.65661252900231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B42-46CA-902B-5D059F61FC93}"/>
                </c:ext>
              </c:extLst>
            </c:dLbl>
            <c:dLbl>
              <c:idx val="5"/>
              <c:layout>
                <c:manualLayout>
                  <c:x val="0.28723467920318313"/>
                  <c:y val="4.51230429142992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34152334152332"/>
                      <c:h val="0.111229820170390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B42-46CA-902B-5D059F61FC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l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Presupuesto'!$B$18:$B$23</c:f>
              <c:strCache>
                <c:ptCount val="6"/>
                <c:pt idx="0">
                  <c:v>Prog. 926 Dirección, Administración y Otros Órganos de Apoyo</c:v>
                </c:pt>
                <c:pt idx="1">
                  <c:v>Prog. 927 Servicio Jurisdiccional</c:v>
                </c:pt>
                <c:pt idx="2">
                  <c:v>Prog. 928 Organismo de Investigación Judicial</c:v>
                </c:pt>
                <c:pt idx="3">
                  <c:v>Prog. 929 Ministerio Público</c:v>
                </c:pt>
                <c:pt idx="4">
                  <c:v>Prog. 930 Defensa Pública</c:v>
                </c:pt>
                <c:pt idx="5">
                  <c:v>Prog. 950 Servicio de Atención y Protección de Víctimas y Testigos</c:v>
                </c:pt>
              </c:strCache>
            </c:strRef>
          </c:cat>
          <c:val>
            <c:numRef>
              <c:f>'Distribución Presupuesto'!$C$18:$C$23</c:f>
              <c:numCache>
                <c:formatCode>[$-10409]#,##0;\-#,##0</c:formatCode>
                <c:ptCount val="6"/>
                <c:pt idx="0">
                  <c:v>38068703935</c:v>
                </c:pt>
                <c:pt idx="1">
                  <c:v>14948046751</c:v>
                </c:pt>
                <c:pt idx="2">
                  <c:v>18672678634</c:v>
                </c:pt>
                <c:pt idx="3">
                  <c:v>3489254119</c:v>
                </c:pt>
                <c:pt idx="4">
                  <c:v>2622749965</c:v>
                </c:pt>
                <c:pt idx="5">
                  <c:v>1494329905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2-46CA-902B-5D059F61FC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10-4B15-A304-1D20E5A460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310-4B15-A304-1D20E5A460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310-4B15-A304-1D20E5A460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310-4B15-A304-1D20E5A460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310-4B15-A304-1D20E5A460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310-4B15-A304-1D20E5A460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Presupuesto'!$B$18:$B$23</c:f>
              <c:strCache>
                <c:ptCount val="6"/>
                <c:pt idx="0">
                  <c:v>Prog. 926 Dirección, Administración y Otros Órganos de Apoyo</c:v>
                </c:pt>
                <c:pt idx="1">
                  <c:v>Prog. 927 Servicio Jurisdiccional</c:v>
                </c:pt>
                <c:pt idx="2">
                  <c:v>Prog. 928 Organismo de Investigación Judicial</c:v>
                </c:pt>
                <c:pt idx="3">
                  <c:v>Prog. 929 Ministerio Público</c:v>
                </c:pt>
                <c:pt idx="4">
                  <c:v>Prog. 930 Defensa Pública</c:v>
                </c:pt>
                <c:pt idx="5">
                  <c:v>Prog. 950 Servicio de Atención y Protección de Víctimas y Testigos</c:v>
                </c:pt>
              </c:strCache>
            </c:strRef>
          </c:cat>
          <c:val>
            <c:numRef>
              <c:f>'Distribución Presupuesto'!$D$18:$D$23</c:f>
              <c:numCache>
                <c:formatCode>0%</c:formatCode>
                <c:ptCount val="6"/>
                <c:pt idx="0">
                  <c:v>0.48008496730315631</c:v>
                </c:pt>
                <c:pt idx="1">
                  <c:v>0.18851003039013459</c:v>
                </c:pt>
                <c:pt idx="2">
                  <c:v>0.23548141609371642</c:v>
                </c:pt>
                <c:pt idx="3">
                  <c:v>4.4003033370737167E-2</c:v>
                </c:pt>
                <c:pt idx="4">
                  <c:v>3.3075537148343409E-2</c:v>
                </c:pt>
                <c:pt idx="5">
                  <c:v>1.8845015706523124E-2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2-46CA-902B-5D059F61FC9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Variación Absoluta por Subpartida - Presupuesto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'Subpartidas con mayor crecimien'!$B$27</c:f>
              <c:strCache>
                <c:ptCount val="1"/>
                <c:pt idx="0">
                  <c:v>Variación Absoluta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'Subpartidas con mayor crecimien'!$A$28:$A$40</c:f>
              <c:strCache>
                <c:ptCount val="13"/>
                <c:pt idx="0">
                  <c:v>10201 Servicio de agua y alcantarillado </c:v>
                </c:pt>
                <c:pt idx="1">
                  <c:v>10306 Comisiones y gastos por servicios financieros y comerciales</c:v>
                </c:pt>
                <c:pt idx="2">
                  <c:v>20101 Combustibles y lubricantes</c:v>
                </c:pt>
                <c:pt idx="3">
                  <c:v>50301 Terrenos</c:v>
                </c:pt>
                <c:pt idx="4">
                  <c:v>10601 Seguros </c:v>
                </c:pt>
                <c:pt idx="5">
                  <c:v>50202 Vías de comunicación terrestre</c:v>
                </c:pt>
                <c:pt idx="6">
                  <c:v>50299 Otras construcciones adiciones y mejoras</c:v>
                </c:pt>
                <c:pt idx="7">
                  <c:v>50105 Equipo de cómputo</c:v>
                </c:pt>
                <c:pt idx="8">
                  <c:v>10406 Servicios generales </c:v>
                </c:pt>
                <c:pt idx="9">
                  <c:v>59903 Bienes intangibles</c:v>
                </c:pt>
                <c:pt idx="10">
                  <c:v>10403 Servicios de ingeniería y arquitectura</c:v>
                </c:pt>
                <c:pt idx="11">
                  <c:v>50102 Equipo de transporte</c:v>
                </c:pt>
                <c:pt idx="12">
                  <c:v>60301 Prestaciones legales</c:v>
                </c:pt>
              </c:strCache>
            </c:strRef>
          </c:cat>
          <c:val>
            <c:numRef>
              <c:f>'Subpartidas con mayor crecimien'!$B$28:$B$40</c:f>
              <c:numCache>
                <c:formatCode>[$-10409]#,##0.00;\-#,##0.00</c:formatCode>
                <c:ptCount val="13"/>
                <c:pt idx="0">
                  <c:v>66301187</c:v>
                </c:pt>
                <c:pt idx="1">
                  <c:v>90655172</c:v>
                </c:pt>
                <c:pt idx="2">
                  <c:v>81328448</c:v>
                </c:pt>
                <c:pt idx="3">
                  <c:v>100000000</c:v>
                </c:pt>
                <c:pt idx="4">
                  <c:v>107597751</c:v>
                </c:pt>
                <c:pt idx="5">
                  <c:v>200000000</c:v>
                </c:pt>
                <c:pt idx="6">
                  <c:v>449350000</c:v>
                </c:pt>
                <c:pt idx="7">
                  <c:v>487476399</c:v>
                </c:pt>
                <c:pt idx="8">
                  <c:v>523480824</c:v>
                </c:pt>
                <c:pt idx="9">
                  <c:v>566380393</c:v>
                </c:pt>
                <c:pt idx="10">
                  <c:v>717929007</c:v>
                </c:pt>
                <c:pt idx="11">
                  <c:v>778424281</c:v>
                </c:pt>
                <c:pt idx="12">
                  <c:v>1651589920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9BE-A6F3-7EC9013210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5445040"/>
        <c:axId val="525445368"/>
      </c:barChart>
      <c:catAx>
        <c:axId val="5254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525445368"/>
        <c:crosses val="autoZero"/>
        <c:auto val="1"/>
        <c:lblAlgn val="ctr"/>
        <c:lblOffset val="100"/>
        <c:noMultiLvlLbl val="0"/>
      </c:catAx>
      <c:valAx>
        <c:axId val="525445368"/>
        <c:scaling>
          <c:orientation val="minMax"/>
          <c:max val="18000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525445040"/>
        <c:crosses val="autoZero"/>
        <c:crossBetween val="between"/>
        <c:majorUnit val="4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27</xdr:row>
      <xdr:rowOff>171449</xdr:rowOff>
    </xdr:from>
    <xdr:to>
      <xdr:col>6</xdr:col>
      <xdr:colOff>161925</xdr:colOff>
      <xdr:row>49</xdr:row>
      <xdr:rowOff>85724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61C0BFA-5C60-4531-A613-36B9747E4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24</xdr:row>
      <xdr:rowOff>142874</xdr:rowOff>
    </xdr:from>
    <xdr:to>
      <xdr:col>12</xdr:col>
      <xdr:colOff>466725</xdr:colOff>
      <xdr:row>43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85F018-A7CA-47B8-A692-A1B57600F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622300</xdr:colOff>
      <xdr:row>12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27F9B6-7C16-48A6-B111-4D8BB8F0D6D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762000"/>
          <a:ext cx="622300" cy="161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sch\Configuraci&#243;n%20local\Archivos%20temporales%20de%20Internet\OLK266\02.%20Resumen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supuesto"/>
      <sheetName val="Presupuesto Comparativo"/>
      <sheetName val="Presupuesto Desagregado"/>
      <sheetName val="Presup. x Centro de Responsab."/>
      <sheetName val="Resumen de Plazas a Crear"/>
    </sheetNames>
    <sheetDataSet>
      <sheetData sheetId="0" refreshError="1"/>
      <sheetData sheetId="1" refreshError="1"/>
      <sheetData sheetId="2" refreshError="1"/>
      <sheetData sheetId="3">
        <row r="10">
          <cell r="L10" t="str">
            <v>44,414,347,684.00</v>
          </cell>
          <cell r="O10" t="str">
            <v>97,995,446,251.00</v>
          </cell>
          <cell r="R10" t="str">
            <v>485,875,598.00</v>
          </cell>
          <cell r="S10" t="str">
            <v>954,686,674.00</v>
          </cell>
          <cell r="T10" t="str">
            <v>1,445,181,618.00</v>
          </cell>
          <cell r="U10" t="str">
            <v>291,051,438.00</v>
          </cell>
          <cell r="V10" t="str">
            <v>473,314,405.00</v>
          </cell>
          <cell r="W10" t="str">
            <v>485,217,182.00</v>
          </cell>
          <cell r="X10" t="str">
            <v>717,252,723.00</v>
          </cell>
          <cell r="Y10" t="str">
            <v>397,521,587.00</v>
          </cell>
          <cell r="Z10" t="str">
            <v>632,892,266.00</v>
          </cell>
          <cell r="AA10" t="str">
            <v>479,031,120.00</v>
          </cell>
          <cell r="AB10" t="str">
            <v>226,820,407.00</v>
          </cell>
          <cell r="AC10" t="str">
            <v>131,927,557.00</v>
          </cell>
          <cell r="AD10" t="str">
            <v>233,116,976.00</v>
          </cell>
          <cell r="AE10" t="str">
            <v>232,556,311.00</v>
          </cell>
          <cell r="AF10" t="str">
            <v>631,043,283.00</v>
          </cell>
          <cell r="AG10" t="str">
            <v>217,354,274.00</v>
          </cell>
          <cell r="AH10" t="str">
            <v>221,681,423.00</v>
          </cell>
          <cell r="AI10" t="str">
            <v>310,814,361.00</v>
          </cell>
          <cell r="AJ10" t="str">
            <v>55,057,100.00</v>
          </cell>
          <cell r="AK10" t="str">
            <v>35,496,264.00</v>
          </cell>
          <cell r="AL10" t="str">
            <v>60,800,335.00</v>
          </cell>
          <cell r="AM10" t="str">
            <v>568,914,424.00</v>
          </cell>
          <cell r="AN10" t="str">
            <v>65,019,800,955.00</v>
          </cell>
          <cell r="AO10" t="str">
            <v>35,077,052,410.00</v>
          </cell>
          <cell r="AP10" t="str">
            <v>22,855,136,278.00</v>
          </cell>
          <cell r="AQ10" t="str">
            <v>301,058,000.00</v>
          </cell>
          <cell r="AR10" t="str">
            <v>5,573,728,491.00</v>
          </cell>
          <cell r="AS10" t="str">
            <v>331,457,011.00</v>
          </cell>
          <cell r="AT10" t="str">
            <v>1,037,751,312.00</v>
          </cell>
          <cell r="AU10" t="str">
            <v>6,741,619,838.00</v>
          </cell>
          <cell r="AV10" t="str">
            <v>4,494,650,478.00</v>
          </cell>
          <cell r="AW10" t="str">
            <v>1,093,462,584.00</v>
          </cell>
          <cell r="AX10" t="str">
            <v>705,931,980.00</v>
          </cell>
          <cell r="AY10" t="str">
            <v>30,097,813.00</v>
          </cell>
          <cell r="AZ10" t="str">
            <v>142,048,715.00</v>
          </cell>
          <cell r="BA10" t="str">
            <v>183,281,899.00</v>
          </cell>
          <cell r="BB10" t="str">
            <v>1,892,169.00</v>
          </cell>
          <cell r="BC10" t="str">
            <v>77,605,735.00</v>
          </cell>
          <cell r="BD10" t="str">
            <v>6,860,186,866.00</v>
          </cell>
          <cell r="BE10" t="str">
            <v>302,224,163,795.00</v>
          </cell>
        </row>
        <row r="138">
          <cell r="V138" t="str">
            <v>0.00</v>
          </cell>
          <cell r="W138" t="str">
            <v>0.00</v>
          </cell>
        </row>
        <row r="143">
          <cell r="S143" t="str">
            <v>0.00</v>
          </cell>
          <cell r="T143" t="str">
            <v>0.00</v>
          </cell>
        </row>
        <row r="144">
          <cell r="BC144" t="str">
            <v>0.00</v>
          </cell>
          <cell r="BD144" t="str">
            <v>0.00</v>
          </cell>
          <cell r="BE144" t="str">
            <v>42,100,000.00</v>
          </cell>
        </row>
        <row r="145">
          <cell r="L145" t="str">
            <v>0.00</v>
          </cell>
          <cell r="O145" t="str">
            <v>0.00</v>
          </cell>
          <cell r="R145" t="str">
            <v>0.00</v>
          </cell>
          <cell r="S145" t="str">
            <v>0.00</v>
          </cell>
          <cell r="T145" t="str">
            <v>0.00</v>
          </cell>
          <cell r="U145" t="str">
            <v>0.00</v>
          </cell>
          <cell r="V145" t="str">
            <v>0.00</v>
          </cell>
          <cell r="W145" t="str">
            <v>0.00</v>
          </cell>
          <cell r="X145" t="str">
            <v>0.00</v>
          </cell>
          <cell r="Y145" t="str">
            <v>0.00</v>
          </cell>
          <cell r="Z145" t="str">
            <v>0.00</v>
          </cell>
          <cell r="AA145" t="str">
            <v>0.00</v>
          </cell>
          <cell r="AB145" t="str">
            <v>0.00</v>
          </cell>
          <cell r="AC145" t="str">
            <v>0.00</v>
          </cell>
          <cell r="AD145" t="str">
            <v>0.00</v>
          </cell>
          <cell r="AE145" t="str">
            <v>0.00</v>
          </cell>
          <cell r="AF145" t="str">
            <v>0.00</v>
          </cell>
          <cell r="AG145" t="str">
            <v>0.00</v>
          </cell>
          <cell r="AH145" t="str">
            <v>0.00</v>
          </cell>
          <cell r="AI145" t="str">
            <v>0.00</v>
          </cell>
          <cell r="AJ145" t="str">
            <v>0.00</v>
          </cell>
          <cell r="AK145" t="str">
            <v>0.00</v>
          </cell>
          <cell r="AL145" t="str">
            <v>0.00</v>
          </cell>
          <cell r="AM145" t="str">
            <v>5,000,000.00</v>
          </cell>
          <cell r="AN145" t="str">
            <v>36,000,000.00</v>
          </cell>
          <cell r="AO145" t="str">
            <v>0.00</v>
          </cell>
          <cell r="AP145" t="str">
            <v>0.00</v>
          </cell>
          <cell r="AQ145" t="str">
            <v>0.00</v>
          </cell>
          <cell r="AR145" t="str">
            <v>0.00</v>
          </cell>
          <cell r="AS145" t="str">
            <v>0.00</v>
          </cell>
          <cell r="AT145" t="str">
            <v>0.00</v>
          </cell>
          <cell r="AU145" t="str">
            <v>1,100,000.00</v>
          </cell>
          <cell r="AV145" t="str">
            <v>0.00</v>
          </cell>
          <cell r="AW145" t="str">
            <v>0.00</v>
          </cell>
          <cell r="AX145" t="str">
            <v>0.00</v>
          </cell>
          <cell r="AY145" t="str">
            <v>0.00</v>
          </cell>
          <cell r="AZ145" t="str">
            <v>0.00</v>
          </cell>
          <cell r="BA145" t="str">
            <v>0.00</v>
          </cell>
          <cell r="BB145" t="str">
            <v>0.00</v>
          </cell>
          <cell r="BC145" t="str">
            <v>0.00</v>
          </cell>
          <cell r="BD145" t="str">
            <v>0.00</v>
          </cell>
          <cell r="BE145" t="str">
            <v>42,100,000.00</v>
          </cell>
        </row>
        <row r="146">
          <cell r="L146" t="str">
            <v>0.00</v>
          </cell>
          <cell r="O146" t="str">
            <v>0.00</v>
          </cell>
          <cell r="R146" t="str">
            <v>33,370,000.00</v>
          </cell>
          <cell r="S146" t="str">
            <v>0.00</v>
          </cell>
          <cell r="T146" t="str">
            <v>0.00</v>
          </cell>
          <cell r="U146" t="str">
            <v>0.00</v>
          </cell>
          <cell r="V146" t="str">
            <v>0.00</v>
          </cell>
          <cell r="W146" t="str">
            <v>0.00</v>
          </cell>
          <cell r="X146" t="str">
            <v>0.00</v>
          </cell>
          <cell r="Y146" t="str">
            <v>0.00</v>
          </cell>
          <cell r="Z146" t="str">
            <v>0.00</v>
          </cell>
          <cell r="AA146" t="str">
            <v>0.00</v>
          </cell>
          <cell r="AB146" t="str">
            <v>0.00</v>
          </cell>
          <cell r="AC146" t="str">
            <v>0.00</v>
          </cell>
          <cell r="AD146" t="str">
            <v>0.00</v>
          </cell>
          <cell r="AE146" t="str">
            <v>0.00</v>
          </cell>
          <cell r="AF146" t="str">
            <v>0.00</v>
          </cell>
          <cell r="AG146" t="str">
            <v>0.00</v>
          </cell>
          <cell r="AH146" t="str">
            <v>0.00</v>
          </cell>
          <cell r="AI146" t="str">
            <v>0.00</v>
          </cell>
          <cell r="AJ146" t="str">
            <v>0.00</v>
          </cell>
          <cell r="AK146" t="str">
            <v>0.00</v>
          </cell>
          <cell r="AL146" t="str">
            <v>0.00</v>
          </cell>
          <cell r="AM146" t="str">
            <v>180,000,000.00</v>
          </cell>
          <cell r="AN146" t="str">
            <v>43,660,000.00</v>
          </cell>
          <cell r="AO146" t="str">
            <v>8,310,000.00</v>
          </cell>
          <cell r="AP146" t="str">
            <v>11,310,000.00</v>
          </cell>
          <cell r="AQ146" t="str">
            <v>0.00</v>
          </cell>
          <cell r="AR146" t="str">
            <v>0.00</v>
          </cell>
          <cell r="AS146" t="str">
            <v>0.00</v>
          </cell>
          <cell r="AT146" t="str">
            <v>6,600,000.00</v>
          </cell>
          <cell r="AU146" t="str">
            <v>1,423,981,000.00</v>
          </cell>
          <cell r="AV146" t="str">
            <v>0.00</v>
          </cell>
          <cell r="AW146" t="str">
            <v>0.00</v>
          </cell>
          <cell r="AX146" t="str">
            <v>0.00</v>
          </cell>
          <cell r="AY146" t="str">
            <v>0.00</v>
          </cell>
          <cell r="AZ146" t="str">
            <v>0.00</v>
          </cell>
          <cell r="BA146" t="str">
            <v>0.00</v>
          </cell>
          <cell r="BB146" t="str">
            <v>0.00</v>
          </cell>
          <cell r="BC146" t="str">
            <v>0.00</v>
          </cell>
          <cell r="BD146" t="str">
            <v>0.00</v>
          </cell>
          <cell r="BE146" t="str">
            <v>1,707,231,000.00</v>
          </cell>
        </row>
        <row r="147">
          <cell r="L147" t="str">
            <v>0.00</v>
          </cell>
          <cell r="O147" t="str">
            <v>0.00</v>
          </cell>
          <cell r="R147" t="str">
            <v>0.00</v>
          </cell>
          <cell r="S147" t="str">
            <v>0.00</v>
          </cell>
          <cell r="T147" t="str">
            <v>0.00</v>
          </cell>
          <cell r="U147" t="str">
            <v>0.00</v>
          </cell>
          <cell r="V147" t="str">
            <v>0.00</v>
          </cell>
          <cell r="W147" t="str">
            <v>0.00</v>
          </cell>
          <cell r="X147" t="str">
            <v>0.00</v>
          </cell>
          <cell r="Y147" t="str">
            <v>0.00</v>
          </cell>
          <cell r="Z147" t="str">
            <v>0.00</v>
          </cell>
          <cell r="AA147" t="str">
            <v>0.00</v>
          </cell>
          <cell r="AB147" t="str">
            <v>0.00</v>
          </cell>
          <cell r="AC147" t="str">
            <v>0.00</v>
          </cell>
          <cell r="AD147" t="str">
            <v>0.00</v>
          </cell>
          <cell r="AE147" t="str">
            <v>0.00</v>
          </cell>
          <cell r="AF147" t="str">
            <v>0.00</v>
          </cell>
          <cell r="AG147" t="str">
            <v>0.00</v>
          </cell>
          <cell r="AH147" t="str">
            <v>0.00</v>
          </cell>
          <cell r="AI147" t="str">
            <v>0.00</v>
          </cell>
          <cell r="AJ147" t="str">
            <v>0.00</v>
          </cell>
          <cell r="AK147" t="str">
            <v>0.00</v>
          </cell>
          <cell r="AL147" t="str">
            <v>0.00</v>
          </cell>
          <cell r="AM147" t="str">
            <v>0.00</v>
          </cell>
          <cell r="AN147" t="str">
            <v>40,000,000.00</v>
          </cell>
          <cell r="AO147" t="str">
            <v>0.00</v>
          </cell>
          <cell r="AP147" t="str">
            <v>0.00</v>
          </cell>
          <cell r="AQ147" t="str">
            <v>0.00</v>
          </cell>
          <cell r="AR147" t="str">
            <v>0.00</v>
          </cell>
          <cell r="AS147" t="str">
            <v>0.00</v>
          </cell>
          <cell r="AT147" t="str">
            <v>0.00</v>
          </cell>
          <cell r="AU147" t="str">
            <v>0.00</v>
          </cell>
          <cell r="AV147" t="str">
            <v>0.00</v>
          </cell>
          <cell r="AW147" t="str">
            <v>0.00</v>
          </cell>
          <cell r="AX147" t="str">
            <v>0.00</v>
          </cell>
          <cell r="AY147" t="str">
            <v>0.00</v>
          </cell>
          <cell r="AZ147" t="str">
            <v>0.00</v>
          </cell>
          <cell r="BA147" t="str">
            <v>0.00</v>
          </cell>
          <cell r="BB147" t="str">
            <v>0.00</v>
          </cell>
          <cell r="BC147" t="str">
            <v>0.00</v>
          </cell>
          <cell r="BD147" t="str">
            <v>48,000,000.00</v>
          </cell>
          <cell r="BE147" t="str">
            <v>88,000,000.00</v>
          </cell>
        </row>
        <row r="148">
          <cell r="L148" t="str">
            <v>0.00</v>
          </cell>
          <cell r="O148" t="str">
            <v>0.00</v>
          </cell>
          <cell r="R148" t="str">
            <v>0.00</v>
          </cell>
          <cell r="S148" t="str">
            <v>0.00</v>
          </cell>
          <cell r="T148" t="str">
            <v>0.00</v>
          </cell>
          <cell r="U148" t="str">
            <v>0.00</v>
          </cell>
          <cell r="V148" t="str">
            <v>0.00</v>
          </cell>
          <cell r="W148" t="str">
            <v>0.00</v>
          </cell>
          <cell r="X148" t="str">
            <v>0.00</v>
          </cell>
          <cell r="Y148" t="str">
            <v>0.00</v>
          </cell>
          <cell r="Z148" t="str">
            <v>0.00</v>
          </cell>
          <cell r="AA148" t="str">
            <v>0.00</v>
          </cell>
          <cell r="AB148" t="str">
            <v>0.00</v>
          </cell>
          <cell r="AC148" t="str">
            <v>0.00</v>
          </cell>
          <cell r="AD148" t="str">
            <v>0.00</v>
          </cell>
          <cell r="AE148" t="str">
            <v>0.00</v>
          </cell>
          <cell r="AF148" t="str">
            <v>0.00</v>
          </cell>
          <cell r="AG148" t="str">
            <v>0.00</v>
          </cell>
          <cell r="AH148" t="str">
            <v>0.00</v>
          </cell>
          <cell r="AI148" t="str">
            <v>0.00</v>
          </cell>
          <cell r="AJ148" t="str">
            <v>0.00</v>
          </cell>
          <cell r="AK148" t="str">
            <v>0.00</v>
          </cell>
          <cell r="AL148" t="str">
            <v>0.00</v>
          </cell>
          <cell r="AM148" t="str">
            <v>0.00</v>
          </cell>
          <cell r="AN148" t="str">
            <v>40,000,000.00</v>
          </cell>
          <cell r="AO148" t="str">
            <v>0.00</v>
          </cell>
          <cell r="AP148" t="str">
            <v>0.00</v>
          </cell>
          <cell r="AQ148" t="str">
            <v>0.00</v>
          </cell>
          <cell r="AR148" t="str">
            <v>0.00</v>
          </cell>
          <cell r="AS148" t="str">
            <v>0.00</v>
          </cell>
          <cell r="AT148" t="str">
            <v>0.00</v>
          </cell>
          <cell r="AU148" t="str">
            <v>0.00</v>
          </cell>
          <cell r="AV148" t="str">
            <v>0.00</v>
          </cell>
          <cell r="AW148" t="str">
            <v>0.00</v>
          </cell>
          <cell r="AX148" t="str">
            <v>0.00</v>
          </cell>
          <cell r="AY148" t="str">
            <v>0.00</v>
          </cell>
          <cell r="AZ148" t="str">
            <v>0.00</v>
          </cell>
          <cell r="BA148" t="str">
            <v>0.00</v>
          </cell>
          <cell r="BB148" t="str">
            <v>0.00</v>
          </cell>
          <cell r="BC148" t="str">
            <v>0.00</v>
          </cell>
          <cell r="BD148" t="str">
            <v>48,000,000.00</v>
          </cell>
          <cell r="BE148" t="str">
            <v>88,000,000.00</v>
          </cell>
        </row>
        <row r="149">
          <cell r="L149" t="str">
            <v>0.00</v>
          </cell>
          <cell r="O149" t="str">
            <v>0.00</v>
          </cell>
          <cell r="R149" t="str">
            <v>0.00</v>
          </cell>
          <cell r="S149" t="str">
            <v>0.00</v>
          </cell>
          <cell r="T149" t="str">
            <v>0.00</v>
          </cell>
          <cell r="U149" t="str">
            <v>0.00</v>
          </cell>
          <cell r="V149" t="str">
            <v>0.00</v>
          </cell>
          <cell r="W149" t="str">
            <v>0.00</v>
          </cell>
          <cell r="X149" t="str">
            <v>0.00</v>
          </cell>
          <cell r="Y149" t="str">
            <v>0.00</v>
          </cell>
          <cell r="Z149" t="str">
            <v>0.00</v>
          </cell>
          <cell r="AA149" t="str">
            <v>0.00</v>
          </cell>
          <cell r="AB149" t="str">
            <v>0.00</v>
          </cell>
          <cell r="AC149" t="str">
            <v>0.00</v>
          </cell>
          <cell r="AD149" t="str">
            <v>0.00</v>
          </cell>
          <cell r="AE149" t="str">
            <v>0.00</v>
          </cell>
          <cell r="AF149" t="str">
            <v>0.00</v>
          </cell>
          <cell r="AG149" t="str">
            <v>0.00</v>
          </cell>
          <cell r="AH149" t="str">
            <v>0.00</v>
          </cell>
          <cell r="AI149" t="str">
            <v>0.00</v>
          </cell>
          <cell r="AJ149" t="str">
            <v>0.00</v>
          </cell>
          <cell r="AK149" t="str">
            <v>0.00</v>
          </cell>
          <cell r="AL149" t="str">
            <v>0.00</v>
          </cell>
          <cell r="AM149" t="str">
            <v>0.00</v>
          </cell>
          <cell r="AN149" t="str">
            <v>40,000,000.00</v>
          </cell>
          <cell r="AO149" t="str">
            <v>0.00</v>
          </cell>
          <cell r="AP149" t="str">
            <v>0.00</v>
          </cell>
          <cell r="AQ149" t="str">
            <v>0.00</v>
          </cell>
          <cell r="AR149" t="str">
            <v>0.00</v>
          </cell>
          <cell r="AS149" t="str">
            <v>0.00</v>
          </cell>
          <cell r="AT149" t="str">
            <v>0.00</v>
          </cell>
          <cell r="AU149" t="str">
            <v>0.00</v>
          </cell>
          <cell r="AV149" t="str">
            <v>0.00</v>
          </cell>
          <cell r="AW149" t="str">
            <v>0.00</v>
          </cell>
          <cell r="AX149" t="str">
            <v>0.00</v>
          </cell>
          <cell r="AY149" t="str">
            <v>0.00</v>
          </cell>
          <cell r="AZ149" t="str">
            <v>0.00</v>
          </cell>
          <cell r="BA149" t="str">
            <v>0.00</v>
          </cell>
          <cell r="BB149" t="str">
            <v>0.00</v>
          </cell>
          <cell r="BC149" t="str">
            <v>0.00</v>
          </cell>
          <cell r="BD149" t="str">
            <v>48,000,000.00</v>
          </cell>
          <cell r="BE149" t="str">
            <v>88,000,000.00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BAE78-88C5-4BAE-81D7-5BDAE6B80A65}">
  <dimension ref="A1:J196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11.44140625" defaultRowHeight="13.2" x14ac:dyDescent="0.25"/>
  <cols>
    <col min="1" max="1" width="4.109375" style="69" customWidth="1"/>
    <col min="2" max="2" width="8.44140625" style="69" bestFit="1" customWidth="1"/>
    <col min="3" max="3" width="66.109375" style="69" bestFit="1" customWidth="1"/>
    <col min="4" max="6" width="17.33203125" style="108" bestFit="1" customWidth="1"/>
    <col min="7" max="7" width="19.33203125" style="108" bestFit="1" customWidth="1"/>
    <col min="8" max="8" width="17.44140625" style="108" bestFit="1" customWidth="1"/>
    <col min="9" max="9" width="19.77734375" style="108" bestFit="1" customWidth="1"/>
    <col min="10" max="10" width="16.33203125" style="70" bestFit="1" customWidth="1"/>
    <col min="11" max="16384" width="11.44140625" style="69"/>
  </cols>
  <sheetData>
    <row r="1" spans="2:10" x14ac:dyDescent="0.25">
      <c r="D1" s="105"/>
      <c r="E1" s="105"/>
      <c r="F1" s="105"/>
      <c r="G1" s="105"/>
      <c r="H1" s="105"/>
      <c r="I1" s="105"/>
      <c r="J1" s="33"/>
    </row>
    <row r="2" spans="2:10" ht="17.399999999999999" x14ac:dyDescent="0.3">
      <c r="B2" s="121" t="s">
        <v>748</v>
      </c>
      <c r="C2" s="121"/>
      <c r="D2" s="121"/>
      <c r="E2" s="121"/>
      <c r="F2" s="121"/>
      <c r="G2" s="121"/>
      <c r="H2" s="121"/>
      <c r="I2" s="121"/>
      <c r="J2" s="121"/>
    </row>
    <row r="3" spans="2:10" s="70" customFormat="1" ht="13.8" thickBot="1" x14ac:dyDescent="0.3">
      <c r="D3" s="112"/>
      <c r="E3" s="112"/>
      <c r="F3" s="112"/>
      <c r="G3" s="112"/>
      <c r="H3" s="112"/>
      <c r="I3" s="112"/>
    </row>
    <row r="4" spans="2:10" ht="15.75" customHeight="1" x14ac:dyDescent="0.25">
      <c r="B4" s="122" t="s">
        <v>445</v>
      </c>
      <c r="C4" s="124" t="s">
        <v>323</v>
      </c>
      <c r="D4" s="109" t="s">
        <v>446</v>
      </c>
      <c r="E4" s="109" t="s">
        <v>447</v>
      </c>
      <c r="F4" s="109" t="s">
        <v>448</v>
      </c>
      <c r="G4" s="109" t="s">
        <v>449</v>
      </c>
      <c r="H4" s="109" t="s">
        <v>450</v>
      </c>
      <c r="I4" s="109" t="s">
        <v>451</v>
      </c>
      <c r="J4" s="126" t="s">
        <v>650</v>
      </c>
    </row>
    <row r="5" spans="2:10" ht="14.4" thickBot="1" x14ac:dyDescent="0.3">
      <c r="B5" s="123"/>
      <c r="C5" s="125"/>
      <c r="D5" s="110" t="s">
        <v>452</v>
      </c>
      <c r="E5" s="110" t="s">
        <v>453</v>
      </c>
      <c r="F5" s="110" t="s">
        <v>454</v>
      </c>
      <c r="G5" s="110" t="s">
        <v>339</v>
      </c>
      <c r="H5" s="110" t="s">
        <v>340</v>
      </c>
      <c r="I5" s="110" t="s">
        <v>455</v>
      </c>
      <c r="J5" s="127"/>
    </row>
    <row r="6" spans="2:10" x14ac:dyDescent="0.25">
      <c r="C6" s="113"/>
      <c r="D6" s="114"/>
      <c r="E6" s="114"/>
      <c r="F6" s="114"/>
      <c r="G6" s="114"/>
      <c r="H6" s="114"/>
      <c r="I6" s="114"/>
      <c r="J6" s="33"/>
    </row>
    <row r="7" spans="2:10" ht="13.8" x14ac:dyDescent="0.25">
      <c r="B7" s="128" t="s">
        <v>456</v>
      </c>
      <c r="C7" s="128"/>
      <c r="D7" s="103">
        <f t="shared" ref="D7:J7" si="0">+D9+D40+D103+D140+D163+D185+D191</f>
        <v>99788744000</v>
      </c>
      <c r="E7" s="103">
        <f t="shared" si="0"/>
        <v>165793331000</v>
      </c>
      <c r="F7" s="103">
        <f t="shared" si="0"/>
        <v>102486442000</v>
      </c>
      <c r="G7" s="103">
        <f t="shared" si="0"/>
        <v>53927007000</v>
      </c>
      <c r="H7" s="103">
        <f t="shared" si="0"/>
        <v>40760957000</v>
      </c>
      <c r="I7" s="103">
        <f t="shared" si="0"/>
        <v>9920519000</v>
      </c>
      <c r="J7" s="103">
        <f t="shared" si="0"/>
        <v>472677000000</v>
      </c>
    </row>
    <row r="8" spans="2:10" ht="13.8" x14ac:dyDescent="0.25">
      <c r="B8" s="36"/>
      <c r="C8" s="37"/>
      <c r="D8" s="115"/>
      <c r="E8" s="115"/>
      <c r="F8" s="115"/>
      <c r="G8" s="115"/>
      <c r="H8" s="115"/>
      <c r="I8" s="115"/>
      <c r="J8" s="116"/>
    </row>
    <row r="9" spans="2:10" ht="13.8" x14ac:dyDescent="0.25">
      <c r="B9" s="38">
        <v>0</v>
      </c>
      <c r="C9" s="39" t="s">
        <v>457</v>
      </c>
      <c r="D9" s="103">
        <f>+D11+D16+D23+D30+D34</f>
        <v>61636974000</v>
      </c>
      <c r="E9" s="103">
        <f t="shared" ref="E9:J9" si="1">+E11+E16+E23+E30+E34</f>
        <v>149361904000</v>
      </c>
      <c r="F9" s="103">
        <f>+F11+F16+F23+F30+F34</f>
        <v>81928890000</v>
      </c>
      <c r="G9" s="103">
        <f t="shared" si="1"/>
        <v>49726977000</v>
      </c>
      <c r="H9" s="103">
        <f>+H11+H16+H23+H30+H34</f>
        <v>37715579000</v>
      </c>
      <c r="I9" s="103">
        <f>+I11+I16+I23+I30+I34</f>
        <v>8331186000</v>
      </c>
      <c r="J9" s="35">
        <f t="shared" si="1"/>
        <v>388701510000</v>
      </c>
    </row>
    <row r="10" spans="2:10" ht="13.8" x14ac:dyDescent="0.25">
      <c r="B10" s="40"/>
      <c r="C10" s="41"/>
      <c r="D10" s="50"/>
      <c r="E10" s="50"/>
      <c r="F10" s="50"/>
      <c r="G10" s="50"/>
      <c r="H10" s="50"/>
      <c r="I10" s="48"/>
      <c r="J10" s="44"/>
    </row>
    <row r="11" spans="2:10" ht="13.8" x14ac:dyDescent="0.25">
      <c r="B11" s="40" t="s">
        <v>458</v>
      </c>
      <c r="C11" s="41" t="s">
        <v>459</v>
      </c>
      <c r="D11" s="45">
        <f>SUM(D12:D14)</f>
        <v>19421629603</v>
      </c>
      <c r="E11" s="45">
        <f t="shared" ref="E11:J11" si="2">SUM(E12:E14)</f>
        <v>46086383160</v>
      </c>
      <c r="F11" s="45">
        <f t="shared" si="2"/>
        <v>24119905571</v>
      </c>
      <c r="G11" s="45">
        <f t="shared" si="2"/>
        <v>14144205397</v>
      </c>
      <c r="H11" s="45">
        <f>SUM(H12:H14)</f>
        <v>10280885497</v>
      </c>
      <c r="I11" s="45">
        <f>SUM(I12:I14)</f>
        <v>2389530712</v>
      </c>
      <c r="J11" s="45">
        <f t="shared" si="2"/>
        <v>116442539940</v>
      </c>
    </row>
    <row r="12" spans="2:10" ht="13.8" x14ac:dyDescent="0.25">
      <c r="B12" s="46" t="s">
        <v>460</v>
      </c>
      <c r="C12" s="47" t="s">
        <v>663</v>
      </c>
      <c r="D12" s="48">
        <v>17954429766</v>
      </c>
      <c r="E12" s="48">
        <v>42194558728</v>
      </c>
      <c r="F12" s="48">
        <v>22793615552</v>
      </c>
      <c r="G12" s="48">
        <v>12992916703</v>
      </c>
      <c r="H12" s="48">
        <v>9226846561</v>
      </c>
      <c r="I12" s="48">
        <v>2246535039</v>
      </c>
      <c r="J12" s="43">
        <f>SUM(D12:I12)</f>
        <v>107408902349</v>
      </c>
    </row>
    <row r="13" spans="2:10" ht="13.8" x14ac:dyDescent="0.25">
      <c r="B13" s="46" t="s">
        <v>461</v>
      </c>
      <c r="C13" s="47" t="s">
        <v>664</v>
      </c>
      <c r="D13" s="48">
        <v>177415200</v>
      </c>
      <c r="E13" s="48">
        <v>448656000</v>
      </c>
      <c r="F13" s="48">
        <v>64250400</v>
      </c>
      <c r="G13" s="48">
        <v>80107200</v>
      </c>
      <c r="H13" s="48">
        <v>79831200</v>
      </c>
      <c r="I13" s="48">
        <v>24554400</v>
      </c>
      <c r="J13" s="43">
        <f>SUM(D13:I13)</f>
        <v>874814400</v>
      </c>
    </row>
    <row r="14" spans="2:10" ht="13.8" x14ac:dyDescent="0.25">
      <c r="B14" s="46" t="s">
        <v>462</v>
      </c>
      <c r="C14" s="47" t="s">
        <v>463</v>
      </c>
      <c r="D14" s="48">
        <v>1289784637</v>
      </c>
      <c r="E14" s="48">
        <v>3443168432</v>
      </c>
      <c r="F14" s="48">
        <v>1262039619</v>
      </c>
      <c r="G14" s="48">
        <v>1071181494</v>
      </c>
      <c r="H14" s="48">
        <v>974207736</v>
      </c>
      <c r="I14" s="48">
        <v>118441273</v>
      </c>
      <c r="J14" s="43">
        <f>SUM(D14:I14)</f>
        <v>8158823191</v>
      </c>
    </row>
    <row r="15" spans="2:10" ht="13.8" x14ac:dyDescent="0.25">
      <c r="B15" s="46"/>
      <c r="C15" s="47"/>
      <c r="D15" s="50"/>
      <c r="E15" s="48"/>
      <c r="F15" s="48"/>
      <c r="G15" s="50"/>
      <c r="H15" s="48"/>
      <c r="I15" s="50"/>
      <c r="J15" s="104"/>
    </row>
    <row r="16" spans="2:10" ht="13.8" x14ac:dyDescent="0.25">
      <c r="B16" s="40" t="s">
        <v>464</v>
      </c>
      <c r="C16" s="41" t="s">
        <v>465</v>
      </c>
      <c r="D16" s="45">
        <f>SUM(D17:D21)</f>
        <v>588289333</v>
      </c>
      <c r="E16" s="45">
        <f t="shared" ref="E16:F16" si="3">SUM(E17:E21)</f>
        <v>1236829726</v>
      </c>
      <c r="F16" s="45">
        <f t="shared" si="3"/>
        <v>3935006375</v>
      </c>
      <c r="G16" s="45">
        <f>SUM(G17:G21)</f>
        <v>815029278</v>
      </c>
      <c r="H16" s="45">
        <f>SUM(H17:H21)</f>
        <v>504698675</v>
      </c>
      <c r="I16" s="45">
        <f>SUM(I17:I21)</f>
        <v>271721609</v>
      </c>
      <c r="J16" s="45">
        <f>SUM(J17:J21)</f>
        <v>7351574996</v>
      </c>
    </row>
    <row r="17" spans="2:10" ht="13.8" x14ac:dyDescent="0.25">
      <c r="B17" s="46" t="s">
        <v>466</v>
      </c>
      <c r="C17" s="47" t="s">
        <v>665</v>
      </c>
      <c r="D17" s="48">
        <v>525339028</v>
      </c>
      <c r="E17" s="48">
        <v>962427403</v>
      </c>
      <c r="F17" s="48">
        <v>2209203894</v>
      </c>
      <c r="G17" s="48">
        <v>634567518</v>
      </c>
      <c r="H17" s="48">
        <v>399760705</v>
      </c>
      <c r="I17" s="48">
        <v>168320297</v>
      </c>
      <c r="J17" s="43">
        <f>SUM(D17:I17)</f>
        <v>4899618845</v>
      </c>
    </row>
    <row r="18" spans="2:10" ht="13.8" x14ac:dyDescent="0.25">
      <c r="B18" s="46" t="s">
        <v>467</v>
      </c>
      <c r="C18" s="47" t="s">
        <v>666</v>
      </c>
      <c r="D18" s="48">
        <v>528806</v>
      </c>
      <c r="E18" s="48">
        <v>31728376</v>
      </c>
      <c r="F18" s="48">
        <v>0</v>
      </c>
      <c r="G18" s="48">
        <v>317284</v>
      </c>
      <c r="H18" s="48">
        <v>319809</v>
      </c>
      <c r="I18" s="48">
        <v>315601</v>
      </c>
      <c r="J18" s="43">
        <f>SUM(D18:I18)</f>
        <v>33209876</v>
      </c>
    </row>
    <row r="19" spans="2:10" ht="13.8" x14ac:dyDescent="0.25">
      <c r="B19" s="46" t="s">
        <v>468</v>
      </c>
      <c r="C19" s="47" t="s">
        <v>667</v>
      </c>
      <c r="D19" s="48">
        <v>43436968</v>
      </c>
      <c r="E19" s="48">
        <v>73455942</v>
      </c>
      <c r="F19" s="48">
        <v>1676358394</v>
      </c>
      <c r="G19" s="48">
        <v>156242432</v>
      </c>
      <c r="H19" s="48">
        <v>94384287</v>
      </c>
      <c r="I19" s="48">
        <v>100981707</v>
      </c>
      <c r="J19" s="43">
        <f>SUM(D19:I19)</f>
        <v>2144859730</v>
      </c>
    </row>
    <row r="20" spans="2:10" ht="13.8" x14ac:dyDescent="0.25">
      <c r="B20" s="46" t="s">
        <v>469</v>
      </c>
      <c r="C20" s="47" t="s">
        <v>668</v>
      </c>
      <c r="D20" s="48">
        <v>16921800</v>
      </c>
      <c r="E20" s="48">
        <v>63456752</v>
      </c>
      <c r="F20" s="48">
        <v>49444087</v>
      </c>
      <c r="G20" s="48">
        <v>23267476</v>
      </c>
      <c r="H20" s="48">
        <v>9594257</v>
      </c>
      <c r="I20" s="48">
        <v>2104004</v>
      </c>
      <c r="J20" s="43">
        <f>SUM(D20:I20)</f>
        <v>164788376</v>
      </c>
    </row>
    <row r="21" spans="2:10" ht="13.8" x14ac:dyDescent="0.25">
      <c r="B21" s="46" t="s">
        <v>470</v>
      </c>
      <c r="C21" s="47" t="s">
        <v>42</v>
      </c>
      <c r="D21" s="48">
        <v>2062731</v>
      </c>
      <c r="E21" s="48">
        <v>105761253</v>
      </c>
      <c r="F21" s="48">
        <v>0</v>
      </c>
      <c r="G21" s="48">
        <v>634568</v>
      </c>
      <c r="H21" s="48">
        <v>639617</v>
      </c>
      <c r="I21" s="48">
        <v>0</v>
      </c>
      <c r="J21" s="43">
        <f>SUM(D21:I21)</f>
        <v>109098169</v>
      </c>
    </row>
    <row r="22" spans="2:10" ht="13.8" x14ac:dyDescent="0.25">
      <c r="B22" s="46"/>
      <c r="C22" s="47"/>
      <c r="D22" s="48"/>
      <c r="E22" s="50"/>
      <c r="F22" s="50"/>
      <c r="G22" s="50"/>
      <c r="H22" s="50"/>
      <c r="I22" s="50"/>
      <c r="J22" s="49"/>
    </row>
    <row r="23" spans="2:10" ht="13.8" x14ac:dyDescent="0.25">
      <c r="B23" s="40" t="s">
        <v>471</v>
      </c>
      <c r="C23" s="41" t="s">
        <v>472</v>
      </c>
      <c r="D23" s="45">
        <f t="shared" ref="D23:H23" si="4">SUM(D24:D28)</f>
        <v>28093089385</v>
      </c>
      <c r="E23" s="45">
        <f>SUM(E24:E28)</f>
        <v>69290175812</v>
      </c>
      <c r="F23" s="45">
        <f>SUM(F24:F28)</f>
        <v>35917253395</v>
      </c>
      <c r="G23" s="45">
        <f t="shared" si="4"/>
        <v>23894362535</v>
      </c>
      <c r="H23" s="45">
        <f t="shared" si="4"/>
        <v>18692501693</v>
      </c>
      <c r="I23" s="45">
        <f>SUM(I24:I28)</f>
        <v>3843650484</v>
      </c>
      <c r="J23" s="45">
        <f>SUM(J24:J28)</f>
        <v>179731033304</v>
      </c>
    </row>
    <row r="24" spans="2:10" s="108" customFormat="1" ht="13.8" x14ac:dyDescent="0.25">
      <c r="B24" s="46" t="s">
        <v>473</v>
      </c>
      <c r="C24" s="47" t="s">
        <v>669</v>
      </c>
      <c r="D24" s="48">
        <v>5989099342</v>
      </c>
      <c r="E24" s="48">
        <v>13930297564</v>
      </c>
      <c r="F24" s="48">
        <v>7531932689</v>
      </c>
      <c r="G24" s="48">
        <v>4247588500</v>
      </c>
      <c r="H24" s="48">
        <v>2964902252</v>
      </c>
      <c r="I24" s="48">
        <v>632197460</v>
      </c>
      <c r="J24" s="48">
        <f>SUM(D24:I24)</f>
        <v>35296017807</v>
      </c>
    </row>
    <row r="25" spans="2:10" ht="13.8" x14ac:dyDescent="0.25">
      <c r="B25" s="46" t="s">
        <v>474</v>
      </c>
      <c r="C25" s="47" t="s">
        <v>670</v>
      </c>
      <c r="D25" s="48">
        <v>6722533608</v>
      </c>
      <c r="E25" s="48">
        <v>16658115567</v>
      </c>
      <c r="F25" s="48">
        <v>2994388894</v>
      </c>
      <c r="G25" s="48">
        <v>6576580318</v>
      </c>
      <c r="H25" s="48">
        <v>5732656778</v>
      </c>
      <c r="I25" s="48">
        <v>840719259</v>
      </c>
      <c r="J25" s="43">
        <f>SUM(D25:I25)</f>
        <v>39524994424</v>
      </c>
    </row>
    <row r="26" spans="2:10" s="108" customFormat="1" ht="13.8" x14ac:dyDescent="0.25">
      <c r="B26" s="46" t="s">
        <v>475</v>
      </c>
      <c r="C26" s="47" t="s">
        <v>671</v>
      </c>
      <c r="D26" s="48">
        <v>3700072742</v>
      </c>
      <c r="E26" s="48">
        <v>8962125199</v>
      </c>
      <c r="F26" s="48">
        <v>4920935844</v>
      </c>
      <c r="G26" s="48">
        <v>2988689441</v>
      </c>
      <c r="H26" s="48">
        <v>2267495917</v>
      </c>
      <c r="I26" s="48">
        <v>500630019</v>
      </c>
      <c r="J26" s="43">
        <f t="shared" ref="J26:J27" si="5">SUM(D26:I26)</f>
        <v>23339949162</v>
      </c>
    </row>
    <row r="27" spans="2:10" s="108" customFormat="1" ht="13.8" x14ac:dyDescent="0.25">
      <c r="B27" s="46" t="s">
        <v>476</v>
      </c>
      <c r="C27" s="47" t="s">
        <v>672</v>
      </c>
      <c r="D27" s="48">
        <v>3467426105</v>
      </c>
      <c r="E27" s="48">
        <v>8385885524</v>
      </c>
      <c r="F27" s="48">
        <v>4248469505</v>
      </c>
      <c r="G27" s="48">
        <v>2838090437</v>
      </c>
      <c r="H27" s="48">
        <v>2159100776</v>
      </c>
      <c r="I27" s="48">
        <v>474095164</v>
      </c>
      <c r="J27" s="43">
        <f t="shared" si="5"/>
        <v>21573067511</v>
      </c>
    </row>
    <row r="28" spans="2:10" s="108" customFormat="1" ht="13.8" x14ac:dyDescent="0.25">
      <c r="B28" s="46" t="s">
        <v>477</v>
      </c>
      <c r="C28" s="47" t="s">
        <v>673</v>
      </c>
      <c r="D28" s="48">
        <v>8213957588</v>
      </c>
      <c r="E28" s="48">
        <v>21353751958</v>
      </c>
      <c r="F28" s="48">
        <v>16221526463</v>
      </c>
      <c r="G28" s="48">
        <v>7243413839</v>
      </c>
      <c r="H28" s="48">
        <v>5568345970</v>
      </c>
      <c r="I28" s="48">
        <v>1396008582</v>
      </c>
      <c r="J28" s="48">
        <f>SUM(D28:I28)</f>
        <v>59997004400</v>
      </c>
    </row>
    <row r="29" spans="2:10" s="108" customFormat="1" ht="13.8" x14ac:dyDescent="0.25">
      <c r="B29" s="36"/>
      <c r="C29" s="50"/>
      <c r="D29" s="48"/>
      <c r="E29" s="50"/>
      <c r="F29" s="50"/>
      <c r="G29" s="50"/>
      <c r="H29" s="50"/>
      <c r="I29" s="50"/>
      <c r="J29" s="51"/>
    </row>
    <row r="30" spans="2:10" s="108" customFormat="1" ht="13.8" x14ac:dyDescent="0.25">
      <c r="B30" s="40" t="s">
        <v>478</v>
      </c>
      <c r="C30" s="41" t="s">
        <v>479</v>
      </c>
      <c r="D30" s="45">
        <f>SUM(D31:D32)</f>
        <v>4329286224</v>
      </c>
      <c r="E30" s="45">
        <f t="shared" ref="E30:J30" si="6">SUM(E31:E32)</f>
        <v>10495998374</v>
      </c>
      <c r="F30" s="45">
        <f>SUM(F31:F32)</f>
        <v>5757495245</v>
      </c>
      <c r="G30" s="45">
        <f t="shared" si="6"/>
        <v>3496828994</v>
      </c>
      <c r="H30" s="45">
        <f t="shared" si="6"/>
        <v>2653032586</v>
      </c>
      <c r="I30" s="45">
        <f>SUM(I31:I32)</f>
        <v>585416595</v>
      </c>
      <c r="J30" s="45">
        <f t="shared" si="6"/>
        <v>27318058018</v>
      </c>
    </row>
    <row r="31" spans="2:10" s="108" customFormat="1" ht="13.8" x14ac:dyDescent="0.25">
      <c r="B31" s="46" t="s">
        <v>480</v>
      </c>
      <c r="C31" s="47" t="s">
        <v>657</v>
      </c>
      <c r="D31" s="48">
        <v>4107271546</v>
      </c>
      <c r="E31" s="48">
        <v>9957742056</v>
      </c>
      <c r="F31" s="48">
        <v>5462239094</v>
      </c>
      <c r="G31" s="48">
        <v>3317504457</v>
      </c>
      <c r="H31" s="48">
        <v>2516979633</v>
      </c>
      <c r="I31" s="48">
        <v>555395231</v>
      </c>
      <c r="J31" s="48">
        <f>SUM(D31:I31)</f>
        <v>25917132017</v>
      </c>
    </row>
    <row r="32" spans="2:10" s="108" customFormat="1" ht="13.8" x14ac:dyDescent="0.25">
      <c r="B32" s="46" t="s">
        <v>481</v>
      </c>
      <c r="C32" s="47" t="s">
        <v>482</v>
      </c>
      <c r="D32" s="48">
        <v>222014678</v>
      </c>
      <c r="E32" s="48">
        <v>538256318</v>
      </c>
      <c r="F32" s="48">
        <v>295256151</v>
      </c>
      <c r="G32" s="48">
        <v>179324537</v>
      </c>
      <c r="H32" s="48">
        <v>136052953</v>
      </c>
      <c r="I32" s="48">
        <v>30021364</v>
      </c>
      <c r="J32" s="48">
        <f>SUM(D32:I32)</f>
        <v>1400926001</v>
      </c>
    </row>
    <row r="33" spans="2:10" s="108" customFormat="1" ht="14.25" customHeight="1" x14ac:dyDescent="0.25">
      <c r="B33" s="46"/>
      <c r="C33" s="47"/>
      <c r="D33" s="50"/>
      <c r="E33" s="50"/>
      <c r="F33" s="50"/>
      <c r="G33" s="50"/>
      <c r="H33" s="50"/>
      <c r="I33" s="50"/>
      <c r="J33" s="51"/>
    </row>
    <row r="34" spans="2:10" s="108" customFormat="1" ht="15" customHeight="1" x14ac:dyDescent="0.25">
      <c r="B34" s="40" t="s">
        <v>483</v>
      </c>
      <c r="C34" s="41" t="s">
        <v>484</v>
      </c>
      <c r="D34" s="45">
        <f t="shared" ref="D34:I34" si="7">SUM(D35:D38)</f>
        <v>9204679455</v>
      </c>
      <c r="E34" s="45">
        <f t="shared" si="7"/>
        <v>22252516928</v>
      </c>
      <c r="F34" s="45">
        <f t="shared" si="7"/>
        <v>12199229414</v>
      </c>
      <c r="G34" s="45">
        <f>SUM(G35:G38)</f>
        <v>7376550796</v>
      </c>
      <c r="H34" s="45">
        <f t="shared" si="7"/>
        <v>5584460549</v>
      </c>
      <c r="I34" s="45">
        <f t="shared" si="7"/>
        <v>1240866600</v>
      </c>
      <c r="J34" s="45">
        <f>SUM(J35:J38)</f>
        <v>57858303742</v>
      </c>
    </row>
    <row r="35" spans="2:10" s="108" customFormat="1" ht="14.25" customHeight="1" x14ac:dyDescent="0.25">
      <c r="B35" s="46" t="s">
        <v>485</v>
      </c>
      <c r="C35" s="47" t="s">
        <v>486</v>
      </c>
      <c r="D35" s="48">
        <v>666044035</v>
      </c>
      <c r="E35" s="48">
        <v>1614768955</v>
      </c>
      <c r="F35" s="48">
        <v>885768452</v>
      </c>
      <c r="G35" s="48">
        <v>537973610</v>
      </c>
      <c r="H35" s="48">
        <v>408158859</v>
      </c>
      <c r="I35" s="48">
        <v>90064091</v>
      </c>
      <c r="J35" s="48">
        <f>SUM(D35:I35)</f>
        <v>4202778002</v>
      </c>
    </row>
    <row r="36" spans="2:10" s="108" customFormat="1" ht="14.25" customHeight="1" x14ac:dyDescent="0.25">
      <c r="B36" s="46" t="s">
        <v>487</v>
      </c>
      <c r="C36" s="47" t="s">
        <v>658</v>
      </c>
      <c r="D36" s="48">
        <v>1332088069</v>
      </c>
      <c r="E36" s="48">
        <v>3229537909</v>
      </c>
      <c r="F36" s="48">
        <v>1771536904</v>
      </c>
      <c r="G36" s="48">
        <v>1075947220</v>
      </c>
      <c r="H36" s="48">
        <v>816317719</v>
      </c>
      <c r="I36" s="48">
        <v>180128183</v>
      </c>
      <c r="J36" s="48">
        <f>SUM(D36:I36)</f>
        <v>8405556004</v>
      </c>
    </row>
    <row r="37" spans="2:10" s="108" customFormat="1" ht="14.25" customHeight="1" x14ac:dyDescent="0.25">
      <c r="B37" s="46" t="s">
        <v>488</v>
      </c>
      <c r="C37" s="47" t="s">
        <v>489</v>
      </c>
      <c r="D37" s="48">
        <v>6376261557</v>
      </c>
      <c r="E37" s="48">
        <v>15458721459</v>
      </c>
      <c r="F37" s="48">
        <v>8479756646</v>
      </c>
      <c r="G37" s="48">
        <v>5150200692</v>
      </c>
      <c r="H37" s="48">
        <v>3907440813</v>
      </c>
      <c r="I37" s="48">
        <v>862213569</v>
      </c>
      <c r="J37" s="48">
        <f>SUM(D37:I37)</f>
        <v>40234594736</v>
      </c>
    </row>
    <row r="38" spans="2:10" s="108" customFormat="1" ht="14.25" customHeight="1" x14ac:dyDescent="0.25">
      <c r="B38" s="46" t="s">
        <v>490</v>
      </c>
      <c r="C38" s="47" t="s">
        <v>491</v>
      </c>
      <c r="D38" s="48">
        <v>830285794</v>
      </c>
      <c r="E38" s="48">
        <v>1949488605</v>
      </c>
      <c r="F38" s="48">
        <v>1062167412</v>
      </c>
      <c r="G38" s="48">
        <v>612429274</v>
      </c>
      <c r="H38" s="48">
        <v>452543158</v>
      </c>
      <c r="I38" s="48">
        <v>108460757</v>
      </c>
      <c r="J38" s="48">
        <f>SUM(D38:I38)</f>
        <v>5015375000</v>
      </c>
    </row>
    <row r="39" spans="2:10" s="70" customFormat="1" ht="14.25" customHeight="1" x14ac:dyDescent="0.25">
      <c r="B39" s="117"/>
      <c r="C39" s="41"/>
      <c r="D39" s="48"/>
      <c r="E39" s="48"/>
      <c r="F39" s="48"/>
      <c r="G39" s="48"/>
      <c r="H39" s="48"/>
      <c r="I39" s="48"/>
      <c r="J39" s="48"/>
    </row>
    <row r="40" spans="2:10" ht="13.8" x14ac:dyDescent="0.25">
      <c r="B40" s="38">
        <v>1</v>
      </c>
      <c r="C40" s="39" t="s">
        <v>492</v>
      </c>
      <c r="D40" s="103">
        <f>+D42+D49+D56+D65+D74+D80+D83+D87+D97+D100</f>
        <v>16689999000</v>
      </c>
      <c r="E40" s="103">
        <f t="shared" ref="E40:J40" si="8">+E42+E49+E56+E65+E74+E80+E83+E87+E97+E100</f>
        <v>12187128000</v>
      </c>
      <c r="F40" s="103">
        <f t="shared" si="8"/>
        <v>6474388000</v>
      </c>
      <c r="G40" s="103">
        <f t="shared" si="8"/>
        <v>2718197000</v>
      </c>
      <c r="H40" s="103">
        <f t="shared" si="8"/>
        <v>2058185000</v>
      </c>
      <c r="I40" s="103">
        <f t="shared" si="8"/>
        <v>850012000</v>
      </c>
      <c r="J40" s="35">
        <f t="shared" si="8"/>
        <v>40977909000</v>
      </c>
    </row>
    <row r="41" spans="2:10" ht="13.8" x14ac:dyDescent="0.25">
      <c r="B41" s="40"/>
      <c r="C41" s="41"/>
      <c r="D41" s="50"/>
      <c r="E41" s="50"/>
      <c r="F41" s="50"/>
      <c r="G41" s="50"/>
      <c r="H41" s="50"/>
      <c r="I41" s="50"/>
      <c r="J41" s="49"/>
    </row>
    <row r="42" spans="2:10" s="108" customFormat="1" ht="13.8" x14ac:dyDescent="0.25">
      <c r="B42" s="52" t="s">
        <v>493</v>
      </c>
      <c r="C42" s="51" t="s">
        <v>494</v>
      </c>
      <c r="D42" s="45">
        <f t="shared" ref="D42:J42" si="9">SUM(D43:D47)</f>
        <v>1614060342</v>
      </c>
      <c r="E42" s="45">
        <f t="shared" si="9"/>
        <v>7220743184</v>
      </c>
      <c r="F42" s="45">
        <f t="shared" si="9"/>
        <v>2221995175</v>
      </c>
      <c r="G42" s="45">
        <f t="shared" si="9"/>
        <v>1488271504</v>
      </c>
      <c r="H42" s="45">
        <f t="shared" si="9"/>
        <v>1206715646</v>
      </c>
      <c r="I42" s="45">
        <f t="shared" si="9"/>
        <v>487985616</v>
      </c>
      <c r="J42" s="45">
        <f t="shared" si="9"/>
        <v>14239771467</v>
      </c>
    </row>
    <row r="43" spans="2:10" s="108" customFormat="1" ht="13.8" x14ac:dyDescent="0.25">
      <c r="B43" s="36" t="s">
        <v>495</v>
      </c>
      <c r="C43" s="50" t="s">
        <v>674</v>
      </c>
      <c r="D43" s="48">
        <v>653710524</v>
      </c>
      <c r="E43" s="48">
        <v>6561932871</v>
      </c>
      <c r="F43" s="48">
        <v>1952948965</v>
      </c>
      <c r="G43" s="48">
        <v>1270536236</v>
      </c>
      <c r="H43" s="48">
        <v>1107773474</v>
      </c>
      <c r="I43" s="48">
        <v>459776128</v>
      </c>
      <c r="J43" s="48">
        <f>SUM(D43:I43)</f>
        <v>12006678198</v>
      </c>
    </row>
    <row r="44" spans="2:10" s="108" customFormat="1" ht="13.8" x14ac:dyDescent="0.25">
      <c r="B44" s="36" t="s">
        <v>496</v>
      </c>
      <c r="C44" s="50" t="s">
        <v>675</v>
      </c>
      <c r="D44" s="48">
        <v>154500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f>SUM(D44:I44)</f>
        <v>154500</v>
      </c>
    </row>
    <row r="45" spans="2:10" s="108" customFormat="1" ht="13.8" x14ac:dyDescent="0.25">
      <c r="B45" s="36" t="s">
        <v>497</v>
      </c>
      <c r="C45" s="50" t="s">
        <v>676</v>
      </c>
      <c r="D45" s="48">
        <v>528357002</v>
      </c>
      <c r="E45" s="48">
        <v>658810313</v>
      </c>
      <c r="F45" s="48">
        <v>269046210</v>
      </c>
      <c r="G45" s="48">
        <v>217735268</v>
      </c>
      <c r="H45" s="48">
        <v>98942172</v>
      </c>
      <c r="I45" s="48">
        <v>28209488</v>
      </c>
      <c r="J45" s="48">
        <f>SUM(D45:I45)</f>
        <v>1801100453</v>
      </c>
    </row>
    <row r="46" spans="2:10" s="108" customFormat="1" ht="13.8" x14ac:dyDescent="0.25">
      <c r="B46" s="36" t="s">
        <v>498</v>
      </c>
      <c r="C46" s="50" t="s">
        <v>659</v>
      </c>
      <c r="D46" s="48">
        <v>57978642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f>SUM(D46:I46)</f>
        <v>57978642</v>
      </c>
    </row>
    <row r="47" spans="2:10" s="108" customFormat="1" ht="13.8" x14ac:dyDescent="0.25">
      <c r="B47" s="36" t="s">
        <v>499</v>
      </c>
      <c r="C47" s="50" t="s">
        <v>677</v>
      </c>
      <c r="D47" s="48">
        <v>373859674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f>SUM(D47:I47)</f>
        <v>373859674</v>
      </c>
    </row>
    <row r="48" spans="2:10" s="108" customFormat="1" ht="13.8" x14ac:dyDescent="0.25">
      <c r="B48" s="36"/>
      <c r="C48" s="50"/>
      <c r="D48" s="50"/>
      <c r="E48" s="106"/>
      <c r="F48" s="50"/>
      <c r="G48" s="50"/>
      <c r="H48" s="50"/>
      <c r="I48" s="50"/>
      <c r="J48" s="51"/>
    </row>
    <row r="49" spans="1:10" s="108" customFormat="1" ht="13.8" x14ac:dyDescent="0.25">
      <c r="B49" s="52" t="s">
        <v>500</v>
      </c>
      <c r="C49" s="51" t="s">
        <v>501</v>
      </c>
      <c r="D49" s="45">
        <f t="shared" ref="D49:J49" si="10">SUM(D50:D54)</f>
        <v>2293764538</v>
      </c>
      <c r="E49" s="45">
        <f t="shared" si="10"/>
        <v>2747868501</v>
      </c>
      <c r="F49" s="45">
        <f t="shared" si="10"/>
        <v>1462134210</v>
      </c>
      <c r="G49" s="45">
        <f t="shared" si="10"/>
        <v>512232721</v>
      </c>
      <c r="H49" s="45">
        <f t="shared" si="10"/>
        <v>248943278</v>
      </c>
      <c r="I49" s="45">
        <f t="shared" si="10"/>
        <v>64809416</v>
      </c>
      <c r="J49" s="45">
        <f t="shared" si="10"/>
        <v>7329752664</v>
      </c>
    </row>
    <row r="50" spans="1:10" s="108" customFormat="1" ht="13.8" x14ac:dyDescent="0.25">
      <c r="B50" s="36" t="s">
        <v>502</v>
      </c>
      <c r="C50" s="50" t="s">
        <v>678</v>
      </c>
      <c r="D50" s="48">
        <v>110964108</v>
      </c>
      <c r="E50" s="48">
        <v>284532491</v>
      </c>
      <c r="F50" s="48">
        <v>131650776</v>
      </c>
      <c r="G50" s="48">
        <v>94861682</v>
      </c>
      <c r="H50" s="48">
        <v>40450359</v>
      </c>
      <c r="I50" s="48">
        <v>9506450</v>
      </c>
      <c r="J50" s="48">
        <f>SUM(D50:I50)</f>
        <v>671965866</v>
      </c>
    </row>
    <row r="51" spans="1:10" s="108" customFormat="1" ht="13.8" x14ac:dyDescent="0.25">
      <c r="B51" s="36" t="s">
        <v>503</v>
      </c>
      <c r="C51" s="50" t="s">
        <v>679</v>
      </c>
      <c r="D51" s="48">
        <v>487176842</v>
      </c>
      <c r="E51" s="48">
        <v>1089364945</v>
      </c>
      <c r="F51" s="48">
        <v>616881438</v>
      </c>
      <c r="G51" s="48">
        <v>255187226</v>
      </c>
      <c r="H51" s="48">
        <v>98808632</v>
      </c>
      <c r="I51" s="48">
        <v>13499244</v>
      </c>
      <c r="J51" s="48">
        <f>SUM(D51:I51)</f>
        <v>2560918327</v>
      </c>
    </row>
    <row r="52" spans="1:10" s="108" customFormat="1" ht="13.8" x14ac:dyDescent="0.25">
      <c r="B52" s="36" t="s">
        <v>504</v>
      </c>
      <c r="C52" s="50" t="s">
        <v>680</v>
      </c>
      <c r="D52" s="48">
        <v>186760456</v>
      </c>
      <c r="E52" s="48">
        <v>12380713</v>
      </c>
      <c r="F52" s="48">
        <v>0</v>
      </c>
      <c r="G52" s="48">
        <v>2347370</v>
      </c>
      <c r="H52" s="48">
        <v>113300</v>
      </c>
      <c r="I52" s="48">
        <v>22154</v>
      </c>
      <c r="J52" s="48">
        <f>SUM(D52:I52)</f>
        <v>201623993</v>
      </c>
    </row>
    <row r="53" spans="1:10" s="108" customFormat="1" ht="13.8" x14ac:dyDescent="0.25">
      <c r="B53" s="36" t="s">
        <v>505</v>
      </c>
      <c r="C53" s="50" t="s">
        <v>681</v>
      </c>
      <c r="D53" s="48">
        <v>1408737619</v>
      </c>
      <c r="E53" s="48">
        <v>1356259979</v>
      </c>
      <c r="F53" s="48">
        <v>640938500</v>
      </c>
      <c r="G53" s="48">
        <v>159756499</v>
      </c>
      <c r="H53" s="48">
        <v>108848538</v>
      </c>
      <c r="I53" s="48">
        <v>41781568</v>
      </c>
      <c r="J53" s="48">
        <f>SUM(D53:I53)</f>
        <v>3716322703</v>
      </c>
    </row>
    <row r="54" spans="1:10" s="108" customFormat="1" ht="13.8" x14ac:dyDescent="0.25">
      <c r="B54" s="36" t="s">
        <v>506</v>
      </c>
      <c r="C54" s="50" t="s">
        <v>682</v>
      </c>
      <c r="D54" s="48">
        <v>100125513</v>
      </c>
      <c r="E54" s="48">
        <v>5330373</v>
      </c>
      <c r="F54" s="48">
        <v>72663496</v>
      </c>
      <c r="G54" s="48">
        <v>79944</v>
      </c>
      <c r="H54" s="48">
        <v>722449</v>
      </c>
      <c r="I54" s="48">
        <v>0</v>
      </c>
      <c r="J54" s="48">
        <f>SUM(D54:I54)</f>
        <v>178921775</v>
      </c>
    </row>
    <row r="55" spans="1:10" s="108" customFormat="1" ht="13.8" x14ac:dyDescent="0.25">
      <c r="B55" s="36"/>
      <c r="C55" s="50"/>
      <c r="D55" s="50"/>
      <c r="E55" s="50"/>
      <c r="F55" s="50"/>
      <c r="G55" s="50"/>
      <c r="H55" s="50"/>
      <c r="I55" s="50"/>
      <c r="J55" s="51"/>
    </row>
    <row r="56" spans="1:10" s="108" customFormat="1" ht="13.8" x14ac:dyDescent="0.25">
      <c r="B56" s="52" t="s">
        <v>507</v>
      </c>
      <c r="C56" s="51" t="s">
        <v>508</v>
      </c>
      <c r="D56" s="45">
        <f>SUM(D57:D63)</f>
        <v>434331009</v>
      </c>
      <c r="E56" s="45">
        <f t="shared" ref="E56:J56" si="11">SUM(E57:E63)</f>
        <v>91318233</v>
      </c>
      <c r="F56" s="45">
        <f t="shared" si="11"/>
        <v>137177227</v>
      </c>
      <c r="G56" s="45">
        <f t="shared" si="11"/>
        <v>33028654</v>
      </c>
      <c r="H56" s="45">
        <f t="shared" si="11"/>
        <v>21542257</v>
      </c>
      <c r="I56" s="45">
        <f t="shared" si="11"/>
        <v>15662333</v>
      </c>
      <c r="J56" s="45">
        <f t="shared" si="11"/>
        <v>733059713</v>
      </c>
    </row>
    <row r="57" spans="1:10" s="108" customFormat="1" ht="13.8" x14ac:dyDescent="0.25">
      <c r="B57" s="36" t="s">
        <v>509</v>
      </c>
      <c r="C57" s="50" t="s">
        <v>510</v>
      </c>
      <c r="D57" s="48">
        <v>121974537</v>
      </c>
      <c r="E57" s="48">
        <v>42745000</v>
      </c>
      <c r="F57" s="48">
        <v>1308817</v>
      </c>
      <c r="G57" s="48">
        <v>0</v>
      </c>
      <c r="H57" s="48">
        <v>0</v>
      </c>
      <c r="I57" s="48">
        <v>0</v>
      </c>
      <c r="J57" s="48">
        <f t="shared" ref="J57:J63" si="12">SUM(D57:I57)</f>
        <v>166028354</v>
      </c>
    </row>
    <row r="58" spans="1:10" s="108" customFormat="1" ht="13.8" x14ac:dyDescent="0.25">
      <c r="B58" s="36" t="s">
        <v>511</v>
      </c>
      <c r="C58" s="50" t="s">
        <v>512</v>
      </c>
      <c r="D58" s="48">
        <v>16624857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f t="shared" si="12"/>
        <v>16624857</v>
      </c>
    </row>
    <row r="59" spans="1:10" ht="13.8" x14ac:dyDescent="0.25">
      <c r="A59" s="108"/>
      <c r="B59" s="36" t="s">
        <v>513</v>
      </c>
      <c r="C59" s="50" t="s">
        <v>683</v>
      </c>
      <c r="D59" s="48">
        <v>140116834</v>
      </c>
      <c r="E59" s="48">
        <v>41227808</v>
      </c>
      <c r="F59" s="48">
        <v>1687903</v>
      </c>
      <c r="G59" s="48">
        <v>24359314</v>
      </c>
      <c r="H59" s="48">
        <v>19989094</v>
      </c>
      <c r="I59" s="48">
        <v>156045</v>
      </c>
      <c r="J59" s="48">
        <f t="shared" si="12"/>
        <v>227536998</v>
      </c>
    </row>
    <row r="60" spans="1:10" ht="13.8" x14ac:dyDescent="0.25">
      <c r="A60" s="108"/>
      <c r="B60" s="36" t="s">
        <v>514</v>
      </c>
      <c r="C60" s="50" t="s">
        <v>684</v>
      </c>
      <c r="D60" s="48">
        <v>17631513</v>
      </c>
      <c r="E60" s="48">
        <v>1735314</v>
      </c>
      <c r="F60" s="48">
        <v>107161598</v>
      </c>
      <c r="G60" s="48">
        <v>6407460</v>
      </c>
      <c r="H60" s="48">
        <v>935163</v>
      </c>
      <c r="I60" s="48">
        <v>15229847</v>
      </c>
      <c r="J60" s="48">
        <f t="shared" si="12"/>
        <v>149100895</v>
      </c>
    </row>
    <row r="61" spans="1:10" ht="13.8" x14ac:dyDescent="0.25">
      <c r="A61" s="108"/>
      <c r="B61" s="36" t="s">
        <v>515</v>
      </c>
      <c r="C61" s="50" t="s">
        <v>685</v>
      </c>
      <c r="D61" s="48">
        <v>730270</v>
      </c>
      <c r="E61" s="48">
        <v>0</v>
      </c>
      <c r="F61" s="48">
        <v>6445484</v>
      </c>
      <c r="G61" s="48">
        <v>0</v>
      </c>
      <c r="H61" s="48">
        <v>0</v>
      </c>
      <c r="I61" s="48">
        <v>0</v>
      </c>
      <c r="J61" s="48">
        <f t="shared" si="12"/>
        <v>7175754</v>
      </c>
    </row>
    <row r="62" spans="1:10" ht="13.8" x14ac:dyDescent="0.25">
      <c r="A62" s="108"/>
      <c r="B62" s="36" t="s">
        <v>516</v>
      </c>
      <c r="C62" s="50" t="s">
        <v>686</v>
      </c>
      <c r="D62" s="48">
        <v>91436999</v>
      </c>
      <c r="E62" s="48">
        <v>0</v>
      </c>
      <c r="F62" s="48">
        <v>0</v>
      </c>
      <c r="G62" s="48">
        <v>0</v>
      </c>
      <c r="H62" s="48">
        <v>0</v>
      </c>
      <c r="I62" s="48">
        <v>21362</v>
      </c>
      <c r="J62" s="48">
        <f t="shared" si="12"/>
        <v>91458361</v>
      </c>
    </row>
    <row r="63" spans="1:10" ht="13.8" x14ac:dyDescent="0.25">
      <c r="A63" s="108"/>
      <c r="B63" s="36" t="s">
        <v>517</v>
      </c>
      <c r="C63" s="50" t="s">
        <v>687</v>
      </c>
      <c r="D63" s="48">
        <v>45815999</v>
      </c>
      <c r="E63" s="48">
        <v>5610111</v>
      </c>
      <c r="F63" s="48">
        <v>20573425</v>
      </c>
      <c r="G63" s="48">
        <v>2261880</v>
      </c>
      <c r="H63" s="48">
        <v>618000</v>
      </c>
      <c r="I63" s="48">
        <v>255079</v>
      </c>
      <c r="J63" s="48">
        <f t="shared" si="12"/>
        <v>75134494</v>
      </c>
    </row>
    <row r="64" spans="1:10" ht="13.8" x14ac:dyDescent="0.25">
      <c r="A64" s="108"/>
      <c r="B64" s="36"/>
      <c r="C64" s="50"/>
      <c r="D64" s="50"/>
      <c r="E64" s="53"/>
      <c r="F64" s="50"/>
      <c r="G64" s="50"/>
      <c r="H64" s="50"/>
      <c r="I64" s="50"/>
      <c r="J64" s="51"/>
    </row>
    <row r="65" spans="1:10" ht="13.8" x14ac:dyDescent="0.25">
      <c r="A65" s="108"/>
      <c r="B65" s="52" t="s">
        <v>518</v>
      </c>
      <c r="C65" s="51" t="s">
        <v>519</v>
      </c>
      <c r="D65" s="45">
        <f t="shared" ref="D65:J65" si="13">SUM(D66:D72)</f>
        <v>5957247164</v>
      </c>
      <c r="E65" s="45">
        <f t="shared" si="13"/>
        <v>1569932464</v>
      </c>
      <c r="F65" s="45">
        <f t="shared" si="13"/>
        <v>989231942</v>
      </c>
      <c r="G65" s="45">
        <f t="shared" si="13"/>
        <v>334222760</v>
      </c>
      <c r="H65" s="45">
        <f t="shared" si="13"/>
        <v>400366850</v>
      </c>
      <c r="I65" s="45">
        <f t="shared" si="13"/>
        <v>121807428</v>
      </c>
      <c r="J65" s="45">
        <f t="shared" si="13"/>
        <v>9372808608</v>
      </c>
    </row>
    <row r="66" spans="1:10" s="108" customFormat="1" ht="13.8" x14ac:dyDescent="0.25">
      <c r="B66" s="36" t="s">
        <v>520</v>
      </c>
      <c r="C66" s="50" t="s">
        <v>660</v>
      </c>
      <c r="D66" s="48">
        <v>261570135</v>
      </c>
      <c r="E66" s="48">
        <v>9472395</v>
      </c>
      <c r="F66" s="48">
        <v>200940876</v>
      </c>
      <c r="G66" s="48">
        <v>1500000</v>
      </c>
      <c r="H66" s="48">
        <v>0</v>
      </c>
      <c r="I66" s="48">
        <v>104503</v>
      </c>
      <c r="J66" s="48">
        <f t="shared" ref="J66:J72" si="14">SUM(D66:I66)</f>
        <v>473587909</v>
      </c>
    </row>
    <row r="67" spans="1:10" s="108" customFormat="1" ht="13.8" x14ac:dyDescent="0.25">
      <c r="B67" s="36" t="s">
        <v>651</v>
      </c>
      <c r="C67" s="50" t="s">
        <v>652</v>
      </c>
      <c r="D67" s="48">
        <v>0</v>
      </c>
      <c r="E67" s="48">
        <v>0</v>
      </c>
      <c r="F67" s="48">
        <v>0</v>
      </c>
      <c r="G67" s="48">
        <v>500000</v>
      </c>
      <c r="H67" s="48">
        <v>0</v>
      </c>
      <c r="I67" s="48">
        <v>0</v>
      </c>
      <c r="J67" s="48">
        <f t="shared" si="14"/>
        <v>500000</v>
      </c>
    </row>
    <row r="68" spans="1:10" s="108" customFormat="1" ht="13.8" x14ac:dyDescent="0.25">
      <c r="B68" s="36" t="s">
        <v>521</v>
      </c>
      <c r="C68" s="50" t="s">
        <v>688</v>
      </c>
      <c r="D68" s="48">
        <v>738071959</v>
      </c>
      <c r="E68" s="48">
        <v>41200</v>
      </c>
      <c r="F68" s="48">
        <v>83600</v>
      </c>
      <c r="G68" s="48">
        <v>0</v>
      </c>
      <c r="H68" s="48">
        <v>0</v>
      </c>
      <c r="I68" s="48">
        <v>0</v>
      </c>
      <c r="J68" s="48">
        <f t="shared" si="14"/>
        <v>738196759</v>
      </c>
    </row>
    <row r="69" spans="1:10" s="108" customFormat="1" ht="13.8" x14ac:dyDescent="0.25">
      <c r="B69" s="36" t="s">
        <v>522</v>
      </c>
      <c r="C69" s="50" t="s">
        <v>661</v>
      </c>
      <c r="D69" s="48">
        <v>106947390</v>
      </c>
      <c r="E69" s="48">
        <v>20000000</v>
      </c>
      <c r="F69" s="48">
        <v>30900</v>
      </c>
      <c r="G69" s="48">
        <v>0</v>
      </c>
      <c r="H69" s="48">
        <v>0</v>
      </c>
      <c r="I69" s="48">
        <v>0</v>
      </c>
      <c r="J69" s="48">
        <f t="shared" si="14"/>
        <v>126978290</v>
      </c>
    </row>
    <row r="70" spans="1:10" s="108" customFormat="1" ht="13.8" x14ac:dyDescent="0.25">
      <c r="B70" s="36" t="s">
        <v>523</v>
      </c>
      <c r="C70" s="50" t="s">
        <v>662</v>
      </c>
      <c r="D70" s="48">
        <v>361280000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f t="shared" si="14"/>
        <v>361280000</v>
      </c>
    </row>
    <row r="71" spans="1:10" s="108" customFormat="1" ht="13.8" x14ac:dyDescent="0.25">
      <c r="B71" s="36" t="s">
        <v>524</v>
      </c>
      <c r="C71" s="50" t="s">
        <v>689</v>
      </c>
      <c r="D71" s="48">
        <v>4086583948</v>
      </c>
      <c r="E71" s="48">
        <v>1367743417</v>
      </c>
      <c r="F71" s="48">
        <v>652140907</v>
      </c>
      <c r="G71" s="48">
        <v>229653332</v>
      </c>
      <c r="H71" s="48">
        <v>393233171</v>
      </c>
      <c r="I71" s="48">
        <v>109531827</v>
      </c>
      <c r="J71" s="48">
        <f t="shared" si="14"/>
        <v>6838886602</v>
      </c>
    </row>
    <row r="72" spans="1:10" s="108" customFormat="1" ht="13.8" x14ac:dyDescent="0.25">
      <c r="B72" s="36" t="s">
        <v>525</v>
      </c>
      <c r="C72" s="50" t="s">
        <v>690</v>
      </c>
      <c r="D72" s="48">
        <v>402793732</v>
      </c>
      <c r="E72" s="48">
        <v>172675452</v>
      </c>
      <c r="F72" s="48">
        <v>136035659</v>
      </c>
      <c r="G72" s="48">
        <v>102569428</v>
      </c>
      <c r="H72" s="48">
        <v>7133679</v>
      </c>
      <c r="I72" s="48">
        <v>12171098</v>
      </c>
      <c r="J72" s="48">
        <f t="shared" si="14"/>
        <v>833379048</v>
      </c>
    </row>
    <row r="73" spans="1:10" ht="13.8" x14ac:dyDescent="0.25">
      <c r="A73" s="108"/>
      <c r="B73" s="36"/>
      <c r="C73" s="50"/>
      <c r="D73" s="50"/>
      <c r="E73" s="50"/>
      <c r="F73" s="50"/>
      <c r="G73" s="50"/>
      <c r="H73" s="50"/>
      <c r="I73" s="50"/>
      <c r="J73" s="51"/>
    </row>
    <row r="74" spans="1:10" ht="13.8" x14ac:dyDescent="0.25">
      <c r="A74" s="108"/>
      <c r="B74" s="52" t="s">
        <v>526</v>
      </c>
      <c r="C74" s="51" t="s">
        <v>527</v>
      </c>
      <c r="D74" s="45">
        <f t="shared" ref="D74:J74" si="15">SUM(D75:D78)</f>
        <v>503148033</v>
      </c>
      <c r="E74" s="45">
        <f t="shared" si="15"/>
        <v>198459160</v>
      </c>
      <c r="F74" s="45">
        <f t="shared" si="15"/>
        <v>562216939</v>
      </c>
      <c r="G74" s="45">
        <f t="shared" si="15"/>
        <v>92044721</v>
      </c>
      <c r="H74" s="45">
        <f t="shared" si="15"/>
        <v>67870882</v>
      </c>
      <c r="I74" s="45">
        <f t="shared" si="15"/>
        <v>129401824</v>
      </c>
      <c r="J74" s="45">
        <f t="shared" si="15"/>
        <v>1553141559</v>
      </c>
    </row>
    <row r="75" spans="1:10" ht="13.8" x14ac:dyDescent="0.25">
      <c r="A75" s="108"/>
      <c r="B75" s="36" t="s">
        <v>528</v>
      </c>
      <c r="C75" s="50" t="s">
        <v>691</v>
      </c>
      <c r="D75" s="48">
        <v>38705290</v>
      </c>
      <c r="E75" s="48">
        <v>27040889</v>
      </c>
      <c r="F75" s="48">
        <v>14768248</v>
      </c>
      <c r="G75" s="48">
        <v>12631882</v>
      </c>
      <c r="H75" s="48">
        <v>16824549</v>
      </c>
      <c r="I75" s="48">
        <v>1382610</v>
      </c>
      <c r="J75" s="48">
        <f>SUM(D75:I75)</f>
        <v>111353468</v>
      </c>
    </row>
    <row r="76" spans="1:10" ht="13.8" x14ac:dyDescent="0.25">
      <c r="A76" s="108"/>
      <c r="B76" s="36" t="s">
        <v>529</v>
      </c>
      <c r="C76" s="50" t="s">
        <v>692</v>
      </c>
      <c r="D76" s="48">
        <v>455184485</v>
      </c>
      <c r="E76" s="48">
        <v>163435926</v>
      </c>
      <c r="F76" s="48">
        <v>535088691</v>
      </c>
      <c r="G76" s="48">
        <v>69112839</v>
      </c>
      <c r="H76" s="48">
        <v>47409733</v>
      </c>
      <c r="I76" s="48">
        <v>127823000</v>
      </c>
      <c r="J76" s="48">
        <f>SUM(D76:I76)</f>
        <v>1398054674</v>
      </c>
    </row>
    <row r="77" spans="1:10" ht="13.8" x14ac:dyDescent="0.25">
      <c r="A77" s="108"/>
      <c r="B77" s="36" t="s">
        <v>530</v>
      </c>
      <c r="C77" s="50" t="s">
        <v>693</v>
      </c>
      <c r="D77" s="48">
        <v>4331047</v>
      </c>
      <c r="E77" s="48">
        <v>3998305</v>
      </c>
      <c r="F77" s="48">
        <v>6695000</v>
      </c>
      <c r="G77" s="48">
        <v>5150000</v>
      </c>
      <c r="H77" s="48">
        <v>1940565</v>
      </c>
      <c r="I77" s="48">
        <v>101970</v>
      </c>
      <c r="J77" s="48">
        <f>SUM(D77:I77)</f>
        <v>22216887</v>
      </c>
    </row>
    <row r="78" spans="1:10" ht="13.8" x14ac:dyDescent="0.25">
      <c r="A78" s="108"/>
      <c r="B78" s="36" t="s">
        <v>531</v>
      </c>
      <c r="C78" s="50" t="s">
        <v>694</v>
      </c>
      <c r="D78" s="48">
        <v>4927211</v>
      </c>
      <c r="E78" s="48">
        <v>3984040</v>
      </c>
      <c r="F78" s="48">
        <v>5665000</v>
      </c>
      <c r="G78" s="48">
        <v>5150000</v>
      </c>
      <c r="H78" s="48">
        <v>1696035</v>
      </c>
      <c r="I78" s="48">
        <v>94244</v>
      </c>
      <c r="J78" s="48">
        <f>SUM(D78:I78)</f>
        <v>21516530</v>
      </c>
    </row>
    <row r="79" spans="1:10" ht="13.8" x14ac:dyDescent="0.25">
      <c r="A79" s="108"/>
      <c r="B79" s="36"/>
      <c r="C79" s="50"/>
      <c r="D79" s="50"/>
      <c r="E79" s="50"/>
      <c r="F79" s="50"/>
      <c r="G79" s="50"/>
      <c r="H79" s="50"/>
      <c r="I79" s="50"/>
      <c r="J79" s="51"/>
    </row>
    <row r="80" spans="1:10" ht="13.8" x14ac:dyDescent="0.25">
      <c r="A80" s="108"/>
      <c r="B80" s="52" t="s">
        <v>532</v>
      </c>
      <c r="C80" s="51" t="s">
        <v>533</v>
      </c>
      <c r="D80" s="45">
        <f t="shared" ref="D80:J80" si="16">SUM(D81:D81)</f>
        <v>2326337430</v>
      </c>
      <c r="E80" s="45">
        <f t="shared" si="16"/>
        <v>0</v>
      </c>
      <c r="F80" s="45">
        <f t="shared" si="16"/>
        <v>24720000</v>
      </c>
      <c r="G80" s="45">
        <f t="shared" si="16"/>
        <v>0</v>
      </c>
      <c r="H80" s="45">
        <f t="shared" si="16"/>
        <v>0</v>
      </c>
      <c r="I80" s="45">
        <f t="shared" si="16"/>
        <v>206000</v>
      </c>
      <c r="J80" s="45">
        <f t="shared" si="16"/>
        <v>2351263430</v>
      </c>
    </row>
    <row r="81" spans="1:10" ht="13.8" x14ac:dyDescent="0.25">
      <c r="A81" s="108"/>
      <c r="B81" s="36" t="s">
        <v>534</v>
      </c>
      <c r="C81" s="50" t="s">
        <v>332</v>
      </c>
      <c r="D81" s="48">
        <v>2326337430</v>
      </c>
      <c r="E81" s="48">
        <v>0</v>
      </c>
      <c r="F81" s="48">
        <v>24720000</v>
      </c>
      <c r="G81" s="48">
        <v>0</v>
      </c>
      <c r="H81" s="48">
        <v>0</v>
      </c>
      <c r="I81" s="48">
        <v>206000</v>
      </c>
      <c r="J81" s="48">
        <f>SUM(D81:I81)</f>
        <v>2351263430</v>
      </c>
    </row>
    <row r="82" spans="1:10" ht="13.8" x14ac:dyDescent="0.25">
      <c r="A82" s="108"/>
      <c r="B82" s="36"/>
      <c r="C82" s="50"/>
      <c r="D82" s="50"/>
      <c r="E82" s="50"/>
      <c r="F82" s="50"/>
      <c r="G82" s="50"/>
      <c r="H82" s="50"/>
      <c r="I82" s="50"/>
      <c r="J82" s="51"/>
    </row>
    <row r="83" spans="1:10" ht="13.8" x14ac:dyDescent="0.25">
      <c r="A83" s="108"/>
      <c r="B83" s="52" t="s">
        <v>535</v>
      </c>
      <c r="C83" s="51" t="s">
        <v>536</v>
      </c>
      <c r="D83" s="45">
        <f t="shared" ref="D83:J83" si="17">SUM(D84:D85)</f>
        <v>393818971</v>
      </c>
      <c r="E83" s="45">
        <f t="shared" si="17"/>
        <v>90437498</v>
      </c>
      <c r="F83" s="45">
        <f t="shared" si="17"/>
        <v>22434881</v>
      </c>
      <c r="G83" s="45">
        <f t="shared" si="17"/>
        <v>25058547</v>
      </c>
      <c r="H83" s="45">
        <f t="shared" si="17"/>
        <v>10049280</v>
      </c>
      <c r="I83" s="45">
        <f t="shared" si="17"/>
        <v>5239546</v>
      </c>
      <c r="J83" s="45">
        <f t="shared" si="17"/>
        <v>547038723</v>
      </c>
    </row>
    <row r="84" spans="1:10" ht="13.8" x14ac:dyDescent="0.25">
      <c r="A84" s="108"/>
      <c r="B84" s="36" t="s">
        <v>537</v>
      </c>
      <c r="C84" s="50" t="s">
        <v>695</v>
      </c>
      <c r="D84" s="48">
        <v>379468230</v>
      </c>
      <c r="E84" s="48">
        <v>89435307</v>
      </c>
      <c r="F84" s="48">
        <v>21972836</v>
      </c>
      <c r="G84" s="48">
        <v>21893346</v>
      </c>
      <c r="H84" s="48">
        <v>9753777</v>
      </c>
      <c r="I84" s="48">
        <v>5031552</v>
      </c>
      <c r="J84" s="48">
        <f>SUM(D84:I84)</f>
        <v>527555048</v>
      </c>
    </row>
    <row r="85" spans="1:10" ht="13.8" x14ac:dyDescent="0.25">
      <c r="A85" s="108"/>
      <c r="B85" s="36" t="s">
        <v>538</v>
      </c>
      <c r="C85" s="50" t="s">
        <v>696</v>
      </c>
      <c r="D85" s="48">
        <v>14350741</v>
      </c>
      <c r="E85" s="48">
        <v>1002191</v>
      </c>
      <c r="F85" s="48">
        <v>462045</v>
      </c>
      <c r="G85" s="48">
        <v>3165201</v>
      </c>
      <c r="H85" s="48">
        <v>295503</v>
      </c>
      <c r="I85" s="48">
        <v>207994</v>
      </c>
      <c r="J85" s="48">
        <f>SUM(D85:I85)</f>
        <v>19483675</v>
      </c>
    </row>
    <row r="86" spans="1:10" ht="13.8" x14ac:dyDescent="0.25">
      <c r="A86" s="108"/>
      <c r="B86" s="36"/>
      <c r="C86" s="50"/>
      <c r="D86" s="50"/>
      <c r="E86" s="50"/>
      <c r="F86" s="50"/>
      <c r="G86" s="50"/>
      <c r="H86" s="50"/>
      <c r="I86" s="50"/>
      <c r="J86" s="51"/>
    </row>
    <row r="87" spans="1:10" ht="13.8" x14ac:dyDescent="0.25">
      <c r="A87" s="108"/>
      <c r="B87" s="52" t="s">
        <v>539</v>
      </c>
      <c r="C87" s="51" t="s">
        <v>540</v>
      </c>
      <c r="D87" s="45">
        <f t="shared" ref="D87:J87" si="18">SUM(D88:D95)</f>
        <v>3102291513</v>
      </c>
      <c r="E87" s="45">
        <f t="shared" si="18"/>
        <v>268368960</v>
      </c>
      <c r="F87" s="45">
        <f t="shared" si="18"/>
        <v>1054462176</v>
      </c>
      <c r="G87" s="45">
        <f t="shared" si="18"/>
        <v>231838093</v>
      </c>
      <c r="H87" s="45">
        <f t="shared" si="18"/>
        <v>102696807</v>
      </c>
      <c r="I87" s="45">
        <f t="shared" si="18"/>
        <v>24899837</v>
      </c>
      <c r="J87" s="45">
        <f t="shared" si="18"/>
        <v>4784557386</v>
      </c>
    </row>
    <row r="88" spans="1:10" ht="13.8" x14ac:dyDescent="0.25">
      <c r="A88" s="108"/>
      <c r="B88" s="36" t="s">
        <v>541</v>
      </c>
      <c r="C88" s="50" t="s">
        <v>697</v>
      </c>
      <c r="D88" s="48">
        <v>1743963596</v>
      </c>
      <c r="E88" s="48">
        <v>101199066</v>
      </c>
      <c r="F88" s="48">
        <v>126184157</v>
      </c>
      <c r="G88" s="48">
        <v>182332350</v>
      </c>
      <c r="H88" s="48">
        <v>89002686</v>
      </c>
      <c r="I88" s="48">
        <v>470710</v>
      </c>
      <c r="J88" s="48">
        <f t="shared" ref="J88:J95" si="19">SUM(D88:I88)</f>
        <v>2243152565</v>
      </c>
    </row>
    <row r="89" spans="1:10" s="108" customFormat="1" ht="13.8" x14ac:dyDescent="0.25">
      <c r="B89" s="36" t="s">
        <v>542</v>
      </c>
      <c r="C89" s="50" t="s">
        <v>698</v>
      </c>
      <c r="D89" s="48">
        <v>27970987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f t="shared" si="19"/>
        <v>27970987</v>
      </c>
    </row>
    <row r="90" spans="1:10" s="108" customFormat="1" ht="13.8" x14ac:dyDescent="0.25">
      <c r="B90" s="36" t="s">
        <v>543</v>
      </c>
      <c r="C90" s="50" t="s">
        <v>699</v>
      </c>
      <c r="D90" s="48">
        <v>142050411</v>
      </c>
      <c r="E90" s="48">
        <v>6140104</v>
      </c>
      <c r="F90" s="48">
        <v>13055250</v>
      </c>
      <c r="G90" s="48">
        <v>0</v>
      </c>
      <c r="H90" s="48">
        <v>480783</v>
      </c>
      <c r="I90" s="48">
        <v>0</v>
      </c>
      <c r="J90" s="48">
        <f t="shared" si="19"/>
        <v>161726548</v>
      </c>
    </row>
    <row r="91" spans="1:10" s="108" customFormat="1" ht="13.8" x14ac:dyDescent="0.25">
      <c r="B91" s="36" t="s">
        <v>544</v>
      </c>
      <c r="C91" s="50" t="s">
        <v>700</v>
      </c>
      <c r="D91" s="48">
        <v>137639653</v>
      </c>
      <c r="E91" s="48">
        <v>31581762</v>
      </c>
      <c r="F91" s="48">
        <v>342531107</v>
      </c>
      <c r="G91" s="48">
        <v>27504095</v>
      </c>
      <c r="H91" s="48">
        <v>4837711</v>
      </c>
      <c r="I91" s="48">
        <v>19517305</v>
      </c>
      <c r="J91" s="48">
        <f t="shared" si="19"/>
        <v>563611633</v>
      </c>
    </row>
    <row r="92" spans="1:10" s="108" customFormat="1" ht="13.8" x14ac:dyDescent="0.25">
      <c r="B92" s="36" t="s">
        <v>545</v>
      </c>
      <c r="C92" s="50" t="s">
        <v>701</v>
      </c>
      <c r="D92" s="48">
        <v>170943075</v>
      </c>
      <c r="E92" s="48">
        <v>21097331</v>
      </c>
      <c r="F92" s="48">
        <v>20771056</v>
      </c>
      <c r="G92" s="48">
        <v>3934600</v>
      </c>
      <c r="H92" s="48">
        <v>664617</v>
      </c>
      <c r="I92" s="48">
        <v>667955</v>
      </c>
      <c r="J92" s="48">
        <f t="shared" si="19"/>
        <v>218078634</v>
      </c>
    </row>
    <row r="93" spans="1:10" s="108" customFormat="1" ht="13.8" x14ac:dyDescent="0.25">
      <c r="B93" s="36" t="s">
        <v>546</v>
      </c>
      <c r="C93" s="50" t="s">
        <v>702</v>
      </c>
      <c r="D93" s="48">
        <v>384079958</v>
      </c>
      <c r="E93" s="48">
        <v>80638758</v>
      </c>
      <c r="F93" s="48">
        <v>64438140</v>
      </c>
      <c r="G93" s="48">
        <v>14419767</v>
      </c>
      <c r="H93" s="48">
        <v>6791753</v>
      </c>
      <c r="I93" s="48">
        <v>3907614</v>
      </c>
      <c r="J93" s="48">
        <f t="shared" si="19"/>
        <v>554275990</v>
      </c>
    </row>
    <row r="94" spans="1:10" s="108" customFormat="1" ht="13.8" x14ac:dyDescent="0.25">
      <c r="B94" s="36" t="s">
        <v>547</v>
      </c>
      <c r="C94" s="50" t="s">
        <v>703</v>
      </c>
      <c r="D94" s="48">
        <v>305742813</v>
      </c>
      <c r="E94" s="48">
        <v>20457515</v>
      </c>
      <c r="F94" s="48">
        <v>18384695</v>
      </c>
      <c r="G94" s="48">
        <v>3093141</v>
      </c>
      <c r="H94" s="48">
        <v>553850</v>
      </c>
      <c r="I94" s="48">
        <v>310503</v>
      </c>
      <c r="J94" s="48">
        <f t="shared" si="19"/>
        <v>348542517</v>
      </c>
    </row>
    <row r="95" spans="1:10" ht="13.8" x14ac:dyDescent="0.25">
      <c r="A95" s="108"/>
      <c r="B95" s="36" t="s">
        <v>548</v>
      </c>
      <c r="C95" s="50" t="s">
        <v>704</v>
      </c>
      <c r="D95" s="48">
        <v>189901020</v>
      </c>
      <c r="E95" s="48">
        <v>7254424</v>
      </c>
      <c r="F95" s="48">
        <v>469097771</v>
      </c>
      <c r="G95" s="48">
        <v>554140</v>
      </c>
      <c r="H95" s="48">
        <v>365407</v>
      </c>
      <c r="I95" s="48">
        <v>25750</v>
      </c>
      <c r="J95" s="48">
        <f t="shared" si="19"/>
        <v>667198512</v>
      </c>
    </row>
    <row r="96" spans="1:10" ht="13.8" x14ac:dyDescent="0.25">
      <c r="A96" s="108"/>
      <c r="B96" s="36"/>
      <c r="C96" s="50"/>
      <c r="D96" s="50"/>
      <c r="E96" s="50"/>
      <c r="F96" s="50"/>
      <c r="G96" s="50"/>
      <c r="H96" s="50"/>
      <c r="I96" s="50"/>
      <c r="J96" s="51"/>
    </row>
    <row r="97" spans="1:10" ht="13.8" x14ac:dyDescent="0.25">
      <c r="A97" s="108"/>
      <c r="B97" s="54" t="s">
        <v>549</v>
      </c>
      <c r="C97" s="51" t="s">
        <v>550</v>
      </c>
      <c r="D97" s="45">
        <f t="shared" ref="D97:J97" si="20">SUM(D98)</f>
        <v>65000000</v>
      </c>
      <c r="E97" s="45">
        <f t="shared" si="20"/>
        <v>0</v>
      </c>
      <c r="F97" s="45">
        <f t="shared" si="20"/>
        <v>15450</v>
      </c>
      <c r="G97" s="45">
        <f t="shared" si="20"/>
        <v>0</v>
      </c>
      <c r="H97" s="45">
        <f t="shared" si="20"/>
        <v>0</v>
      </c>
      <c r="I97" s="45">
        <f t="shared" si="20"/>
        <v>0</v>
      </c>
      <c r="J97" s="45">
        <f t="shared" si="20"/>
        <v>65015450</v>
      </c>
    </row>
    <row r="98" spans="1:10" ht="13.8" x14ac:dyDescent="0.25">
      <c r="A98" s="108"/>
      <c r="B98" s="36" t="s">
        <v>551</v>
      </c>
      <c r="C98" s="50" t="s">
        <v>705</v>
      </c>
      <c r="D98" s="48">
        <v>65000000</v>
      </c>
      <c r="E98" s="48">
        <v>0</v>
      </c>
      <c r="F98" s="48">
        <v>15450</v>
      </c>
      <c r="G98" s="48">
        <v>0</v>
      </c>
      <c r="H98" s="48">
        <v>0</v>
      </c>
      <c r="I98" s="48">
        <v>0</v>
      </c>
      <c r="J98" s="48">
        <f>SUM(D98:I98)</f>
        <v>65015450</v>
      </c>
    </row>
    <row r="99" spans="1:10" ht="13.8" x14ac:dyDescent="0.25">
      <c r="A99" s="108"/>
      <c r="B99" s="36"/>
      <c r="C99" s="50"/>
      <c r="D99" s="50"/>
      <c r="E99" s="50"/>
      <c r="F99" s="50"/>
      <c r="G99" s="50"/>
      <c r="H99" s="50"/>
      <c r="I99" s="50"/>
      <c r="J99" s="51"/>
    </row>
    <row r="100" spans="1:10" ht="13.8" x14ac:dyDescent="0.25">
      <c r="A100" s="108"/>
      <c r="B100" s="52" t="s">
        <v>552</v>
      </c>
      <c r="C100" s="51" t="s">
        <v>553</v>
      </c>
      <c r="D100" s="45">
        <f t="shared" ref="D100:J100" si="21">SUM(D101:D101)</f>
        <v>0</v>
      </c>
      <c r="E100" s="45">
        <f t="shared" si="21"/>
        <v>0</v>
      </c>
      <c r="F100" s="45">
        <f t="shared" si="21"/>
        <v>0</v>
      </c>
      <c r="G100" s="45">
        <f t="shared" si="21"/>
        <v>1500000</v>
      </c>
      <c r="H100" s="45">
        <f t="shared" si="21"/>
        <v>0</v>
      </c>
      <c r="I100" s="45">
        <f t="shared" si="21"/>
        <v>0</v>
      </c>
      <c r="J100" s="45">
        <f t="shared" si="21"/>
        <v>1500000</v>
      </c>
    </row>
    <row r="101" spans="1:10" s="108" customFormat="1" ht="13.8" x14ac:dyDescent="0.25">
      <c r="B101" s="36" t="s">
        <v>554</v>
      </c>
      <c r="C101" s="50" t="s">
        <v>706</v>
      </c>
      <c r="D101" s="48">
        <v>0</v>
      </c>
      <c r="E101" s="48">
        <v>0</v>
      </c>
      <c r="F101" s="48">
        <v>0</v>
      </c>
      <c r="G101" s="48">
        <v>1500000</v>
      </c>
      <c r="H101" s="48">
        <v>0</v>
      </c>
      <c r="I101" s="48">
        <v>0</v>
      </c>
      <c r="J101" s="48">
        <f t="shared" ref="J101" si="22">SUM(D101:I101)</f>
        <v>1500000</v>
      </c>
    </row>
    <row r="102" spans="1:10" ht="13.8" x14ac:dyDescent="0.25">
      <c r="A102" s="108"/>
      <c r="B102" s="36"/>
      <c r="C102" s="50"/>
      <c r="D102" s="50"/>
      <c r="E102" s="50"/>
      <c r="F102" s="50"/>
      <c r="G102" s="50"/>
      <c r="H102" s="50"/>
      <c r="I102" s="50"/>
      <c r="J102" s="49"/>
    </row>
    <row r="103" spans="1:10" ht="13.8" x14ac:dyDescent="0.25">
      <c r="A103" s="108"/>
      <c r="B103" s="38">
        <v>2</v>
      </c>
      <c r="C103" s="39" t="s">
        <v>555</v>
      </c>
      <c r="D103" s="103">
        <f>+D105+D112+D117+D126+D130</f>
        <v>2154326000</v>
      </c>
      <c r="E103" s="103">
        <f t="shared" ref="E103:J103" si="23">+E105+E112+E117+E126+E130</f>
        <v>691921000</v>
      </c>
      <c r="F103" s="103">
        <f t="shared" si="23"/>
        <v>4587108000</v>
      </c>
      <c r="G103" s="103">
        <f t="shared" si="23"/>
        <v>227275000</v>
      </c>
      <c r="H103" s="103">
        <f t="shared" si="23"/>
        <v>106519000</v>
      </c>
      <c r="I103" s="103">
        <f t="shared" si="23"/>
        <v>166839000</v>
      </c>
      <c r="J103" s="35">
        <f t="shared" si="23"/>
        <v>7933988000</v>
      </c>
    </row>
    <row r="104" spans="1:10" ht="13.8" x14ac:dyDescent="0.25">
      <c r="A104" s="108"/>
      <c r="B104" s="40"/>
      <c r="C104" s="41"/>
      <c r="D104" s="50"/>
      <c r="E104" s="50"/>
      <c r="F104" s="50"/>
      <c r="G104" s="50"/>
      <c r="H104" s="50"/>
      <c r="I104" s="50"/>
      <c r="J104" s="49"/>
    </row>
    <row r="105" spans="1:10" ht="13.8" x14ac:dyDescent="0.25">
      <c r="A105" s="108"/>
      <c r="B105" s="40" t="s">
        <v>556</v>
      </c>
      <c r="C105" s="51" t="s">
        <v>557</v>
      </c>
      <c r="D105" s="45">
        <f t="shared" ref="D105:J105" si="24">SUM(D106:D110)</f>
        <v>559604814</v>
      </c>
      <c r="E105" s="45">
        <f t="shared" si="24"/>
        <v>247932243</v>
      </c>
      <c r="F105" s="45">
        <f t="shared" si="24"/>
        <v>1333476420</v>
      </c>
      <c r="G105" s="45">
        <f t="shared" si="24"/>
        <v>103422069</v>
      </c>
      <c r="H105" s="45">
        <f t="shared" si="24"/>
        <v>46021243</v>
      </c>
      <c r="I105" s="45">
        <f t="shared" si="24"/>
        <v>76506128</v>
      </c>
      <c r="J105" s="45">
        <f t="shared" si="24"/>
        <v>2366962917</v>
      </c>
    </row>
    <row r="106" spans="1:10" ht="13.8" x14ac:dyDescent="0.25">
      <c r="A106" s="108"/>
      <c r="B106" s="36" t="s">
        <v>558</v>
      </c>
      <c r="C106" s="50" t="s">
        <v>707</v>
      </c>
      <c r="D106" s="48">
        <v>326810959</v>
      </c>
      <c r="E106" s="48">
        <v>42623156</v>
      </c>
      <c r="F106" s="48">
        <v>902385392</v>
      </c>
      <c r="G106" s="48">
        <v>50731552</v>
      </c>
      <c r="H106" s="48">
        <v>28396613</v>
      </c>
      <c r="I106" s="48">
        <v>73864086</v>
      </c>
      <c r="J106" s="48">
        <f>SUM(D106:I106)</f>
        <v>1424811758</v>
      </c>
    </row>
    <row r="107" spans="1:10" ht="13.8" x14ac:dyDescent="0.25">
      <c r="A107" s="108"/>
      <c r="B107" s="36" t="s">
        <v>559</v>
      </c>
      <c r="C107" s="50" t="s">
        <v>708</v>
      </c>
      <c r="D107" s="48">
        <v>43341753</v>
      </c>
      <c r="E107" s="48">
        <v>7311071</v>
      </c>
      <c r="F107" s="48">
        <v>48351367</v>
      </c>
      <c r="G107" s="48">
        <v>0</v>
      </c>
      <c r="H107" s="48">
        <v>303477</v>
      </c>
      <c r="I107" s="48">
        <v>522519</v>
      </c>
      <c r="J107" s="48">
        <f>SUM(D107:I107)</f>
        <v>99830187</v>
      </c>
    </row>
    <row r="108" spans="1:10" ht="13.8" x14ac:dyDescent="0.25">
      <c r="A108" s="108"/>
      <c r="B108" s="36" t="s">
        <v>560</v>
      </c>
      <c r="C108" s="50" t="s">
        <v>561</v>
      </c>
      <c r="D108" s="48">
        <v>0</v>
      </c>
      <c r="E108" s="48">
        <v>0</v>
      </c>
      <c r="F108" s="48">
        <v>991858</v>
      </c>
      <c r="G108" s="48">
        <v>0</v>
      </c>
      <c r="H108" s="48">
        <v>0</v>
      </c>
      <c r="I108" s="48">
        <v>0</v>
      </c>
      <c r="J108" s="48">
        <f>SUM(D108:I108)</f>
        <v>991858</v>
      </c>
    </row>
    <row r="109" spans="1:10" ht="13.8" x14ac:dyDescent="0.25">
      <c r="A109" s="108"/>
      <c r="B109" s="36" t="s">
        <v>562</v>
      </c>
      <c r="C109" s="50" t="s">
        <v>709</v>
      </c>
      <c r="D109" s="48">
        <v>167469949</v>
      </c>
      <c r="E109" s="48">
        <v>196810725</v>
      </c>
      <c r="F109" s="48">
        <v>181358432</v>
      </c>
      <c r="G109" s="48">
        <v>52690517</v>
      </c>
      <c r="H109" s="48">
        <v>17308587</v>
      </c>
      <c r="I109" s="48">
        <v>2119523</v>
      </c>
      <c r="J109" s="48">
        <f>SUM(D109:I109)</f>
        <v>617757733</v>
      </c>
    </row>
    <row r="110" spans="1:10" ht="13.8" x14ac:dyDescent="0.25">
      <c r="A110" s="108"/>
      <c r="B110" s="36" t="s">
        <v>563</v>
      </c>
      <c r="C110" s="50" t="s">
        <v>710</v>
      </c>
      <c r="D110" s="48">
        <v>21982153</v>
      </c>
      <c r="E110" s="48">
        <v>1187291</v>
      </c>
      <c r="F110" s="48">
        <v>200389371</v>
      </c>
      <c r="G110" s="48">
        <v>0</v>
      </c>
      <c r="H110" s="48">
        <v>12566</v>
      </c>
      <c r="I110" s="48">
        <v>0</v>
      </c>
      <c r="J110" s="48">
        <f>SUM(D110:I110)</f>
        <v>223571381</v>
      </c>
    </row>
    <row r="111" spans="1:10" ht="13.8" x14ac:dyDescent="0.25">
      <c r="A111" s="108"/>
      <c r="B111" s="36"/>
      <c r="C111" s="50"/>
      <c r="D111" s="50"/>
      <c r="E111" s="50"/>
      <c r="F111" s="50"/>
      <c r="G111" s="50"/>
      <c r="H111" s="50"/>
      <c r="I111" s="50"/>
      <c r="J111" s="51"/>
    </row>
    <row r="112" spans="1:10" ht="13.8" x14ac:dyDescent="0.25">
      <c r="A112" s="108"/>
      <c r="B112" s="40" t="s">
        <v>564</v>
      </c>
      <c r="C112" s="51" t="s">
        <v>565</v>
      </c>
      <c r="D112" s="45">
        <f t="shared" ref="D112:J112" si="25">SUM(D113:D115)</f>
        <v>74951103</v>
      </c>
      <c r="E112" s="45">
        <f t="shared" si="25"/>
        <v>2074468</v>
      </c>
      <c r="F112" s="45">
        <f t="shared" si="25"/>
        <v>490383530</v>
      </c>
      <c r="G112" s="45">
        <f t="shared" si="25"/>
        <v>8007778</v>
      </c>
      <c r="H112" s="45">
        <f t="shared" si="25"/>
        <v>675986</v>
      </c>
      <c r="I112" s="45">
        <f t="shared" si="25"/>
        <v>17310161</v>
      </c>
      <c r="J112" s="45">
        <f t="shared" si="25"/>
        <v>593403026</v>
      </c>
    </row>
    <row r="113" spans="1:10" ht="13.8" x14ac:dyDescent="0.25">
      <c r="A113" s="108"/>
      <c r="B113" s="36" t="s">
        <v>566</v>
      </c>
      <c r="C113" s="50" t="s">
        <v>711</v>
      </c>
      <c r="D113" s="48">
        <v>2395342</v>
      </c>
      <c r="E113" s="48">
        <v>206000</v>
      </c>
      <c r="F113" s="48">
        <v>0</v>
      </c>
      <c r="G113" s="48">
        <v>0</v>
      </c>
      <c r="H113" s="48">
        <v>78372</v>
      </c>
      <c r="I113" s="48">
        <v>0</v>
      </c>
      <c r="J113" s="48">
        <f>SUM(D113:I113)</f>
        <v>2679714</v>
      </c>
    </row>
    <row r="114" spans="1:10" ht="13.8" x14ac:dyDescent="0.25">
      <c r="A114" s="108"/>
      <c r="B114" s="36" t="s">
        <v>567</v>
      </c>
      <c r="C114" s="50" t="s">
        <v>712</v>
      </c>
      <c r="D114" s="48">
        <v>72555761</v>
      </c>
      <c r="E114" s="48">
        <v>1868468</v>
      </c>
      <c r="F114" s="48">
        <v>482090511</v>
      </c>
      <c r="G114" s="48">
        <v>8007778</v>
      </c>
      <c r="H114" s="48">
        <v>597614</v>
      </c>
      <c r="I114" s="48">
        <v>17253711</v>
      </c>
      <c r="J114" s="48">
        <f>SUM(D114:I114)</f>
        <v>582373843</v>
      </c>
    </row>
    <row r="115" spans="1:10" ht="13.8" x14ac:dyDescent="0.25">
      <c r="A115" s="108"/>
      <c r="B115" s="36" t="s">
        <v>568</v>
      </c>
      <c r="C115" s="50" t="s">
        <v>713</v>
      </c>
      <c r="D115" s="48">
        <v>0</v>
      </c>
      <c r="E115" s="48">
        <v>0</v>
      </c>
      <c r="F115" s="48">
        <v>8293019</v>
      </c>
      <c r="G115" s="48">
        <v>0</v>
      </c>
      <c r="H115" s="48">
        <v>0</v>
      </c>
      <c r="I115" s="48">
        <v>56450</v>
      </c>
      <c r="J115" s="48">
        <f>SUM(D115:I115)</f>
        <v>8349469</v>
      </c>
    </row>
    <row r="116" spans="1:10" ht="13.8" x14ac:dyDescent="0.25">
      <c r="A116" s="108"/>
      <c r="B116" s="36"/>
      <c r="C116" s="50"/>
      <c r="D116" s="50"/>
      <c r="E116" s="50"/>
      <c r="F116" s="50"/>
      <c r="G116" s="50"/>
      <c r="H116" s="50"/>
      <c r="I116" s="50"/>
      <c r="J116" s="51"/>
    </row>
    <row r="117" spans="1:10" ht="13.8" x14ac:dyDescent="0.25">
      <c r="A117" s="108"/>
      <c r="B117" s="40" t="s">
        <v>569</v>
      </c>
      <c r="C117" s="51" t="s">
        <v>570</v>
      </c>
      <c r="D117" s="45">
        <f t="shared" ref="D117:J117" si="26">SUM(D118:D124)</f>
        <v>479768130</v>
      </c>
      <c r="E117" s="45">
        <f t="shared" si="26"/>
        <v>64780997</v>
      </c>
      <c r="F117" s="45">
        <f t="shared" si="26"/>
        <v>131889979</v>
      </c>
      <c r="G117" s="45">
        <f t="shared" si="26"/>
        <v>18307394</v>
      </c>
      <c r="H117" s="45">
        <f t="shared" si="26"/>
        <v>12689895</v>
      </c>
      <c r="I117" s="45">
        <f t="shared" si="26"/>
        <v>2112608</v>
      </c>
      <c r="J117" s="45">
        <f t="shared" si="26"/>
        <v>709549003</v>
      </c>
    </row>
    <row r="118" spans="1:10" ht="13.8" x14ac:dyDescent="0.25">
      <c r="A118" s="108"/>
      <c r="B118" s="36" t="s">
        <v>571</v>
      </c>
      <c r="C118" s="50" t="s">
        <v>714</v>
      </c>
      <c r="D118" s="48">
        <v>111371002</v>
      </c>
      <c r="E118" s="48">
        <v>4188971</v>
      </c>
      <c r="F118" s="48">
        <v>15240094</v>
      </c>
      <c r="G118" s="48">
        <v>226739</v>
      </c>
      <c r="H118" s="48">
        <v>565135</v>
      </c>
      <c r="I118" s="48">
        <v>151873</v>
      </c>
      <c r="J118" s="48">
        <f t="shared" ref="J118:J124" si="27">SUM(D118:I118)</f>
        <v>131743814</v>
      </c>
    </row>
    <row r="119" spans="1:10" ht="13.8" x14ac:dyDescent="0.25">
      <c r="A119" s="108"/>
      <c r="B119" s="36" t="s">
        <v>572</v>
      </c>
      <c r="C119" s="50" t="s">
        <v>715</v>
      </c>
      <c r="D119" s="48">
        <v>12812242</v>
      </c>
      <c r="E119" s="48">
        <v>477662</v>
      </c>
      <c r="F119" s="48">
        <v>1994749</v>
      </c>
      <c r="G119" s="48">
        <v>0</v>
      </c>
      <c r="H119" s="48">
        <v>0</v>
      </c>
      <c r="I119" s="48">
        <v>50470</v>
      </c>
      <c r="J119" s="48">
        <f t="shared" si="27"/>
        <v>15335123</v>
      </c>
    </row>
    <row r="120" spans="1:10" ht="13.8" x14ac:dyDescent="0.25">
      <c r="A120" s="108"/>
      <c r="B120" s="36" t="s">
        <v>573</v>
      </c>
      <c r="C120" s="50" t="s">
        <v>716</v>
      </c>
      <c r="D120" s="48">
        <v>13929456</v>
      </c>
      <c r="E120" s="48">
        <v>464098</v>
      </c>
      <c r="F120" s="48">
        <v>1224715</v>
      </c>
      <c r="G120" s="48">
        <v>103000</v>
      </c>
      <c r="H120" s="48">
        <v>382586</v>
      </c>
      <c r="I120" s="48">
        <v>83636</v>
      </c>
      <c r="J120" s="48">
        <f t="shared" si="27"/>
        <v>16187491</v>
      </c>
    </row>
    <row r="121" spans="1:10" ht="13.8" x14ac:dyDescent="0.25">
      <c r="A121" s="108"/>
      <c r="B121" s="36" t="s">
        <v>574</v>
      </c>
      <c r="C121" s="50" t="s">
        <v>717</v>
      </c>
      <c r="D121" s="48">
        <v>282246295</v>
      </c>
      <c r="E121" s="48">
        <v>58815180</v>
      </c>
      <c r="F121" s="48">
        <v>89519393</v>
      </c>
      <c r="G121" s="48">
        <v>17545721</v>
      </c>
      <c r="H121" s="48">
        <v>11114515</v>
      </c>
      <c r="I121" s="48">
        <v>1719237</v>
      </c>
      <c r="J121" s="48">
        <f t="shared" si="27"/>
        <v>460960341</v>
      </c>
    </row>
    <row r="122" spans="1:10" ht="13.8" x14ac:dyDescent="0.25">
      <c r="A122" s="108"/>
      <c r="B122" s="36" t="s">
        <v>575</v>
      </c>
      <c r="C122" s="50" t="s">
        <v>718</v>
      </c>
      <c r="D122" s="48">
        <v>4198001</v>
      </c>
      <c r="E122" s="48">
        <v>3652</v>
      </c>
      <c r="F122" s="48">
        <v>2750517</v>
      </c>
      <c r="G122" s="48">
        <v>91309</v>
      </c>
      <c r="H122" s="48">
        <v>131354</v>
      </c>
      <c r="I122" s="48">
        <v>29730</v>
      </c>
      <c r="J122" s="48">
        <f t="shared" si="27"/>
        <v>7204563</v>
      </c>
    </row>
    <row r="123" spans="1:10" ht="13.8" x14ac:dyDescent="0.25">
      <c r="A123" s="108"/>
      <c r="B123" s="36" t="s">
        <v>576</v>
      </c>
      <c r="C123" s="50" t="s">
        <v>719</v>
      </c>
      <c r="D123" s="48">
        <v>20033014</v>
      </c>
      <c r="E123" s="48">
        <v>180589</v>
      </c>
      <c r="F123" s="48">
        <v>11061945</v>
      </c>
      <c r="G123" s="48">
        <v>196425</v>
      </c>
      <c r="H123" s="48">
        <v>177269</v>
      </c>
      <c r="I123" s="48">
        <v>51500</v>
      </c>
      <c r="J123" s="48">
        <f t="shared" si="27"/>
        <v>31700742</v>
      </c>
    </row>
    <row r="124" spans="1:10" ht="13.8" x14ac:dyDescent="0.25">
      <c r="A124" s="108"/>
      <c r="B124" s="36" t="s">
        <v>577</v>
      </c>
      <c r="C124" s="50" t="s">
        <v>720</v>
      </c>
      <c r="D124" s="48">
        <v>35178120</v>
      </c>
      <c r="E124" s="48">
        <v>650845</v>
      </c>
      <c r="F124" s="48">
        <v>10098566</v>
      </c>
      <c r="G124" s="48">
        <v>144200</v>
      </c>
      <c r="H124" s="48">
        <v>319036</v>
      </c>
      <c r="I124" s="48">
        <v>26162</v>
      </c>
      <c r="J124" s="48">
        <f t="shared" si="27"/>
        <v>46416929</v>
      </c>
    </row>
    <row r="125" spans="1:10" ht="13.8" x14ac:dyDescent="0.25">
      <c r="A125" s="108"/>
      <c r="B125" s="36"/>
      <c r="C125" s="50"/>
      <c r="D125" s="50"/>
      <c r="E125" s="50"/>
      <c r="F125" s="50"/>
      <c r="G125" s="50"/>
      <c r="H125" s="50"/>
      <c r="I125" s="50"/>
      <c r="J125" s="51"/>
    </row>
    <row r="126" spans="1:10" ht="13.8" x14ac:dyDescent="0.25">
      <c r="A126" s="108"/>
      <c r="B126" s="40" t="s">
        <v>578</v>
      </c>
      <c r="C126" s="51" t="s">
        <v>579</v>
      </c>
      <c r="D126" s="45">
        <f t="shared" ref="D126:J126" si="28">SUM(D127:D128)</f>
        <v>264678675</v>
      </c>
      <c r="E126" s="45">
        <f t="shared" si="28"/>
        <v>66077243</v>
      </c>
      <c r="F126" s="45">
        <f t="shared" si="28"/>
        <v>692924341</v>
      </c>
      <c r="G126" s="45">
        <f t="shared" si="28"/>
        <v>31331362</v>
      </c>
      <c r="H126" s="45">
        <f t="shared" si="28"/>
        <v>7710711</v>
      </c>
      <c r="I126" s="45">
        <f t="shared" si="28"/>
        <v>17887310</v>
      </c>
      <c r="J126" s="45">
        <f t="shared" si="28"/>
        <v>1080609642</v>
      </c>
    </row>
    <row r="127" spans="1:10" s="108" customFormat="1" ht="13.8" x14ac:dyDescent="0.25">
      <c r="B127" s="36" t="s">
        <v>580</v>
      </c>
      <c r="C127" s="50" t="s">
        <v>721</v>
      </c>
      <c r="D127" s="48">
        <v>44985564</v>
      </c>
      <c r="E127" s="48">
        <v>3177961</v>
      </c>
      <c r="F127" s="48">
        <v>140214637</v>
      </c>
      <c r="G127" s="48">
        <v>644832</v>
      </c>
      <c r="H127" s="48">
        <v>496064</v>
      </c>
      <c r="I127" s="48">
        <v>34705</v>
      </c>
      <c r="J127" s="48">
        <f>SUM(D127:I127)</f>
        <v>189553763</v>
      </c>
    </row>
    <row r="128" spans="1:10" ht="13.8" x14ac:dyDescent="0.25">
      <c r="A128" s="108"/>
      <c r="B128" s="36" t="s">
        <v>581</v>
      </c>
      <c r="C128" s="50" t="s">
        <v>722</v>
      </c>
      <c r="D128" s="48">
        <v>219693111</v>
      </c>
      <c r="E128" s="48">
        <v>62899282</v>
      </c>
      <c r="F128" s="48">
        <v>552709704</v>
      </c>
      <c r="G128" s="48">
        <v>30686530</v>
      </c>
      <c r="H128" s="48">
        <v>7214647</v>
      </c>
      <c r="I128" s="48">
        <v>17852605</v>
      </c>
      <c r="J128" s="48">
        <f>SUM(D128:I128)</f>
        <v>891055879</v>
      </c>
    </row>
    <row r="129" spans="1:10" ht="13.8" x14ac:dyDescent="0.25">
      <c r="A129" s="108"/>
      <c r="B129" s="36"/>
      <c r="C129" s="50"/>
      <c r="D129" s="50"/>
      <c r="E129" s="50"/>
      <c r="F129" s="50"/>
      <c r="G129" s="50"/>
      <c r="H129" s="50"/>
      <c r="I129" s="50"/>
      <c r="J129" s="51"/>
    </row>
    <row r="130" spans="1:10" ht="13.8" x14ac:dyDescent="0.25">
      <c r="A130" s="108"/>
      <c r="B130" s="40" t="s">
        <v>582</v>
      </c>
      <c r="C130" s="51" t="s">
        <v>583</v>
      </c>
      <c r="D130" s="45">
        <f t="shared" ref="D130:J130" si="29">SUM(D131:D138)</f>
        <v>775323278</v>
      </c>
      <c r="E130" s="45">
        <f t="shared" si="29"/>
        <v>311056049</v>
      </c>
      <c r="F130" s="45">
        <f t="shared" si="29"/>
        <v>1938433730</v>
      </c>
      <c r="G130" s="45">
        <f t="shared" si="29"/>
        <v>66206397</v>
      </c>
      <c r="H130" s="45">
        <f t="shared" si="29"/>
        <v>39421165</v>
      </c>
      <c r="I130" s="45">
        <f t="shared" si="29"/>
        <v>53022793</v>
      </c>
      <c r="J130" s="45">
        <f t="shared" si="29"/>
        <v>3183463412</v>
      </c>
    </row>
    <row r="131" spans="1:10" ht="13.8" x14ac:dyDescent="0.25">
      <c r="A131" s="108"/>
      <c r="B131" s="55" t="s">
        <v>584</v>
      </c>
      <c r="C131" s="56" t="s">
        <v>723</v>
      </c>
      <c r="D131" s="48">
        <v>122726120</v>
      </c>
      <c r="E131" s="48">
        <v>73552488</v>
      </c>
      <c r="F131" s="48">
        <v>81427373</v>
      </c>
      <c r="G131" s="48">
        <v>11991087</v>
      </c>
      <c r="H131" s="48">
        <v>9275940</v>
      </c>
      <c r="I131" s="48">
        <v>803021</v>
      </c>
      <c r="J131" s="48">
        <f t="shared" ref="J131:J138" si="30">SUM(D131:I131)</f>
        <v>299776029</v>
      </c>
    </row>
    <row r="132" spans="1:10" ht="13.8" x14ac:dyDescent="0.25">
      <c r="A132" s="108"/>
      <c r="B132" s="55" t="s">
        <v>585</v>
      </c>
      <c r="C132" s="56" t="s">
        <v>724</v>
      </c>
      <c r="D132" s="48">
        <v>48464156</v>
      </c>
      <c r="E132" s="48">
        <v>329892</v>
      </c>
      <c r="F132" s="48">
        <v>768756114</v>
      </c>
      <c r="G132" s="48">
        <v>619355</v>
      </c>
      <c r="H132" s="48">
        <v>30879</v>
      </c>
      <c r="I132" s="48">
        <v>152275</v>
      </c>
      <c r="J132" s="48">
        <f t="shared" si="30"/>
        <v>818352671</v>
      </c>
    </row>
    <row r="133" spans="1:10" ht="13.8" x14ac:dyDescent="0.25">
      <c r="A133" s="108"/>
      <c r="B133" s="55" t="s">
        <v>586</v>
      </c>
      <c r="C133" s="56" t="s">
        <v>725</v>
      </c>
      <c r="D133" s="48">
        <v>252790773</v>
      </c>
      <c r="E133" s="48">
        <v>147273996</v>
      </c>
      <c r="F133" s="48">
        <v>148174514</v>
      </c>
      <c r="G133" s="48">
        <v>32071365</v>
      </c>
      <c r="H133" s="48">
        <v>16915530</v>
      </c>
      <c r="I133" s="48">
        <v>3687251</v>
      </c>
      <c r="J133" s="48">
        <f t="shared" si="30"/>
        <v>600913429</v>
      </c>
    </row>
    <row r="134" spans="1:10" s="108" customFormat="1" ht="13.8" x14ac:dyDescent="0.25">
      <c r="B134" s="55" t="s">
        <v>587</v>
      </c>
      <c r="C134" s="56" t="s">
        <v>726</v>
      </c>
      <c r="D134" s="48">
        <v>82266412</v>
      </c>
      <c r="E134" s="48">
        <v>25467438</v>
      </c>
      <c r="F134" s="48">
        <v>165949577</v>
      </c>
      <c r="G134" s="48">
        <v>3074403</v>
      </c>
      <c r="H134" s="48">
        <v>2023679</v>
      </c>
      <c r="I134" s="48">
        <v>15477497</v>
      </c>
      <c r="J134" s="48">
        <f t="shared" si="30"/>
        <v>294259006</v>
      </c>
    </row>
    <row r="135" spans="1:10" s="108" customFormat="1" ht="13.8" x14ac:dyDescent="0.25">
      <c r="B135" s="55" t="s">
        <v>588</v>
      </c>
      <c r="C135" s="56" t="s">
        <v>727</v>
      </c>
      <c r="D135" s="48">
        <v>100449206</v>
      </c>
      <c r="E135" s="48">
        <v>40412399</v>
      </c>
      <c r="F135" s="48">
        <v>82284986</v>
      </c>
      <c r="G135" s="48">
        <v>11608259</v>
      </c>
      <c r="H135" s="48">
        <v>5333686</v>
      </c>
      <c r="I135" s="48">
        <v>3491827</v>
      </c>
      <c r="J135" s="48">
        <f t="shared" si="30"/>
        <v>243580363</v>
      </c>
    </row>
    <row r="136" spans="1:10" s="108" customFormat="1" ht="13.8" x14ac:dyDescent="0.25">
      <c r="B136" s="55" t="s">
        <v>589</v>
      </c>
      <c r="C136" s="56" t="s">
        <v>728</v>
      </c>
      <c r="D136" s="48">
        <v>94896164</v>
      </c>
      <c r="E136" s="48">
        <v>14520294</v>
      </c>
      <c r="F136" s="48">
        <v>594880318</v>
      </c>
      <c r="G136" s="48">
        <v>1286866</v>
      </c>
      <c r="H136" s="48">
        <v>4743412</v>
      </c>
      <c r="I136" s="48">
        <v>26736376</v>
      </c>
      <c r="J136" s="48">
        <f t="shared" si="30"/>
        <v>737063430</v>
      </c>
    </row>
    <row r="137" spans="1:10" s="108" customFormat="1" ht="13.8" x14ac:dyDescent="0.25">
      <c r="B137" s="55" t="s">
        <v>590</v>
      </c>
      <c r="C137" s="56" t="s">
        <v>729</v>
      </c>
      <c r="D137" s="48">
        <v>2444942</v>
      </c>
      <c r="E137" s="48">
        <v>220330</v>
      </c>
      <c r="F137" s="48">
        <v>1502126</v>
      </c>
      <c r="G137" s="48">
        <v>973161</v>
      </c>
      <c r="H137" s="48">
        <v>300218</v>
      </c>
      <c r="I137" s="48">
        <v>363519</v>
      </c>
      <c r="J137" s="48">
        <f t="shared" si="30"/>
        <v>5804296</v>
      </c>
    </row>
    <row r="138" spans="1:10" s="108" customFormat="1" ht="13.8" x14ac:dyDescent="0.25">
      <c r="B138" s="55" t="s">
        <v>591</v>
      </c>
      <c r="C138" s="56" t="s">
        <v>730</v>
      </c>
      <c r="D138" s="48">
        <v>71285505</v>
      </c>
      <c r="E138" s="48">
        <v>9279212</v>
      </c>
      <c r="F138" s="48">
        <v>95458722</v>
      </c>
      <c r="G138" s="48">
        <v>4581901</v>
      </c>
      <c r="H138" s="48">
        <v>797821</v>
      </c>
      <c r="I138" s="48">
        <v>2311027</v>
      </c>
      <c r="J138" s="48">
        <f t="shared" si="30"/>
        <v>183714188</v>
      </c>
    </row>
    <row r="139" spans="1:10" ht="13.8" x14ac:dyDescent="0.25">
      <c r="A139" s="108"/>
      <c r="B139" s="36"/>
      <c r="C139" s="50"/>
      <c r="D139" s="50"/>
      <c r="E139" s="50"/>
      <c r="F139" s="50"/>
      <c r="G139" s="50"/>
      <c r="H139" s="50"/>
      <c r="I139" s="50"/>
      <c r="J139" s="49"/>
    </row>
    <row r="140" spans="1:10" ht="13.8" x14ac:dyDescent="0.25">
      <c r="A140" s="108"/>
      <c r="B140" s="38">
        <v>5</v>
      </c>
      <c r="C140" s="39" t="s">
        <v>592</v>
      </c>
      <c r="D140" s="103">
        <f t="shared" ref="D140:J140" si="31">+D142+D152+D159+D156</f>
        <v>14574602000</v>
      </c>
      <c r="E140" s="103">
        <f t="shared" si="31"/>
        <v>1076970000</v>
      </c>
      <c r="F140" s="103">
        <f t="shared" si="31"/>
        <v>7205421000</v>
      </c>
      <c r="G140" s="103">
        <f t="shared" si="31"/>
        <v>548078000</v>
      </c>
      <c r="H140" s="103">
        <f t="shared" si="31"/>
        <v>346572000</v>
      </c>
      <c r="I140" s="103">
        <f t="shared" si="31"/>
        <v>345657000</v>
      </c>
      <c r="J140" s="35">
        <f t="shared" si="31"/>
        <v>24097300000</v>
      </c>
    </row>
    <row r="141" spans="1:10" ht="13.8" x14ac:dyDescent="0.25">
      <c r="A141" s="108"/>
      <c r="B141" s="40"/>
      <c r="C141" s="41"/>
      <c r="D141" s="50"/>
      <c r="E141" s="50"/>
      <c r="F141" s="50"/>
      <c r="G141" s="50"/>
      <c r="H141" s="50"/>
      <c r="I141" s="50"/>
      <c r="J141" s="49"/>
    </row>
    <row r="142" spans="1:10" ht="13.8" x14ac:dyDescent="0.25">
      <c r="A142" s="108"/>
      <c r="B142" s="40" t="s">
        <v>593</v>
      </c>
      <c r="C142" s="51" t="s">
        <v>594</v>
      </c>
      <c r="D142" s="45">
        <f t="shared" ref="D142:J142" si="32">SUM(D143:D150)</f>
        <v>5426368236</v>
      </c>
      <c r="E142" s="45">
        <f t="shared" si="32"/>
        <v>899715000</v>
      </c>
      <c r="F142" s="45">
        <f t="shared" si="32"/>
        <v>4430083160</v>
      </c>
      <c r="G142" s="45">
        <f t="shared" si="32"/>
        <v>535330000</v>
      </c>
      <c r="H142" s="45">
        <f t="shared" si="32"/>
        <v>335943250</v>
      </c>
      <c r="I142" s="45">
        <f t="shared" si="32"/>
        <v>345657000</v>
      </c>
      <c r="J142" s="45">
        <f t="shared" si="32"/>
        <v>11973096646</v>
      </c>
    </row>
    <row r="143" spans="1:10" ht="13.8" x14ac:dyDescent="0.25">
      <c r="A143" s="108"/>
      <c r="B143" s="55" t="s">
        <v>595</v>
      </c>
      <c r="C143" s="56" t="s">
        <v>731</v>
      </c>
      <c r="D143" s="48">
        <v>54275111</v>
      </c>
      <c r="E143" s="48">
        <v>438357</v>
      </c>
      <c r="F143" s="48">
        <v>25068786</v>
      </c>
      <c r="G143" s="48">
        <v>1584756</v>
      </c>
      <c r="H143" s="48">
        <v>0</v>
      </c>
      <c r="I143" s="48">
        <v>0</v>
      </c>
      <c r="J143" s="48">
        <f t="shared" ref="J143:J150" si="33">SUM(D143:I143)</f>
        <v>81367010</v>
      </c>
    </row>
    <row r="144" spans="1:10" ht="13.8" x14ac:dyDescent="0.25">
      <c r="A144" s="108"/>
      <c r="B144" s="55" t="s">
        <v>596</v>
      </c>
      <c r="C144" s="56" t="s">
        <v>732</v>
      </c>
      <c r="D144" s="48">
        <v>335496867</v>
      </c>
      <c r="E144" s="48">
        <v>107937993</v>
      </c>
      <c r="F144" s="48">
        <v>2461417923</v>
      </c>
      <c r="G144" s="48">
        <v>165530291</v>
      </c>
      <c r="H144" s="48">
        <v>115123605</v>
      </c>
      <c r="I144" s="48">
        <v>273848923</v>
      </c>
      <c r="J144" s="48">
        <f t="shared" si="33"/>
        <v>3459355602</v>
      </c>
    </row>
    <row r="145" spans="1:10" s="108" customFormat="1" ht="13.8" x14ac:dyDescent="0.25">
      <c r="B145" s="55" t="s">
        <v>597</v>
      </c>
      <c r="C145" s="56" t="s">
        <v>733</v>
      </c>
      <c r="D145" s="48">
        <v>853309317</v>
      </c>
      <c r="E145" s="48">
        <v>67086938</v>
      </c>
      <c r="F145" s="48">
        <v>416713287</v>
      </c>
      <c r="G145" s="48">
        <v>20335216</v>
      </c>
      <c r="H145" s="48">
        <v>6323861</v>
      </c>
      <c r="I145" s="48">
        <v>6015289</v>
      </c>
      <c r="J145" s="48">
        <f t="shared" si="33"/>
        <v>1369783908</v>
      </c>
    </row>
    <row r="146" spans="1:10" s="108" customFormat="1" ht="13.8" x14ac:dyDescent="0.25">
      <c r="B146" s="55" t="s">
        <v>598</v>
      </c>
      <c r="C146" s="56" t="s">
        <v>734</v>
      </c>
      <c r="D146" s="48">
        <v>772745136</v>
      </c>
      <c r="E146" s="48">
        <v>340047628</v>
      </c>
      <c r="F146" s="48">
        <v>233253759</v>
      </c>
      <c r="G146" s="48">
        <v>38501829</v>
      </c>
      <c r="H146" s="48">
        <v>61682854</v>
      </c>
      <c r="I146" s="48">
        <v>6900861</v>
      </c>
      <c r="J146" s="48">
        <f t="shared" si="33"/>
        <v>1453132067</v>
      </c>
    </row>
    <row r="147" spans="1:10" s="108" customFormat="1" ht="13.8" x14ac:dyDescent="0.25">
      <c r="B147" s="55" t="s">
        <v>599</v>
      </c>
      <c r="C147" s="56" t="s">
        <v>735</v>
      </c>
      <c r="D147" s="48">
        <v>2979141990</v>
      </c>
      <c r="E147" s="48">
        <v>360423558</v>
      </c>
      <c r="F147" s="48">
        <v>475796395</v>
      </c>
      <c r="G147" s="48">
        <v>303690990</v>
      </c>
      <c r="H147" s="48">
        <v>146780150</v>
      </c>
      <c r="I147" s="48">
        <v>53945324</v>
      </c>
      <c r="J147" s="48">
        <f t="shared" si="33"/>
        <v>4319778407</v>
      </c>
    </row>
    <row r="148" spans="1:10" ht="13.8" x14ac:dyDescent="0.25">
      <c r="A148" s="108"/>
      <c r="B148" s="46" t="s">
        <v>600</v>
      </c>
      <c r="C148" s="47" t="s">
        <v>736</v>
      </c>
      <c r="D148" s="48">
        <v>26872285</v>
      </c>
      <c r="E148" s="48">
        <v>0</v>
      </c>
      <c r="F148" s="48">
        <v>540570451</v>
      </c>
      <c r="G148" s="48">
        <v>0</v>
      </c>
      <c r="H148" s="48">
        <v>54590</v>
      </c>
      <c r="I148" s="48">
        <v>3161070</v>
      </c>
      <c r="J148" s="48">
        <f t="shared" si="33"/>
        <v>570658396</v>
      </c>
    </row>
    <row r="149" spans="1:10" ht="13.8" x14ac:dyDescent="0.25">
      <c r="A149" s="108"/>
      <c r="B149" s="55" t="s">
        <v>601</v>
      </c>
      <c r="C149" s="56" t="s">
        <v>737</v>
      </c>
      <c r="D149" s="48">
        <v>11953016</v>
      </c>
      <c r="E149" s="48">
        <v>10810695</v>
      </c>
      <c r="F149" s="48">
        <v>5306327</v>
      </c>
      <c r="G149" s="48">
        <v>1025817</v>
      </c>
      <c r="H149" s="48">
        <v>526121</v>
      </c>
      <c r="I149" s="48">
        <v>222428</v>
      </c>
      <c r="J149" s="48">
        <f t="shared" si="33"/>
        <v>29844404</v>
      </c>
    </row>
    <row r="150" spans="1:10" ht="13.8" x14ac:dyDescent="0.25">
      <c r="A150" s="108"/>
      <c r="B150" s="55" t="s">
        <v>602</v>
      </c>
      <c r="C150" s="56" t="s">
        <v>738</v>
      </c>
      <c r="D150" s="48">
        <v>392574514</v>
      </c>
      <c r="E150" s="48">
        <v>12969831</v>
      </c>
      <c r="F150" s="48">
        <v>271956232</v>
      </c>
      <c r="G150" s="48">
        <v>4661101</v>
      </c>
      <c r="H150" s="48">
        <v>5452069</v>
      </c>
      <c r="I150" s="48">
        <v>1563105</v>
      </c>
      <c r="J150" s="48">
        <f t="shared" si="33"/>
        <v>689176852</v>
      </c>
    </row>
    <row r="151" spans="1:10" ht="13.8" x14ac:dyDescent="0.25">
      <c r="A151" s="108"/>
      <c r="D151" s="50"/>
      <c r="E151" s="50"/>
      <c r="F151" s="50"/>
      <c r="G151" s="50"/>
      <c r="H151" s="50"/>
      <c r="I151" s="50"/>
      <c r="J151" s="51"/>
    </row>
    <row r="152" spans="1:10" ht="13.8" x14ac:dyDescent="0.25">
      <c r="A152" s="108"/>
      <c r="B152" s="40" t="s">
        <v>603</v>
      </c>
      <c r="C152" s="51" t="s">
        <v>604</v>
      </c>
      <c r="D152" s="45">
        <f t="shared" ref="D152:J152" si="34">SUM(D153:D154)</f>
        <v>5531263490</v>
      </c>
      <c r="E152" s="45">
        <f t="shared" si="34"/>
        <v>8755000</v>
      </c>
      <c r="F152" s="45">
        <f t="shared" si="34"/>
        <v>2307119000</v>
      </c>
      <c r="G152" s="45">
        <f t="shared" si="34"/>
        <v>12360000</v>
      </c>
      <c r="H152" s="45">
        <f t="shared" si="34"/>
        <v>10000000</v>
      </c>
      <c r="I152" s="45">
        <f t="shared" si="34"/>
        <v>0</v>
      </c>
      <c r="J152" s="45">
        <f t="shared" si="34"/>
        <v>7869497490</v>
      </c>
    </row>
    <row r="153" spans="1:10" ht="13.8" x14ac:dyDescent="0.25">
      <c r="A153" s="108"/>
      <c r="B153" s="42" t="s">
        <v>605</v>
      </c>
      <c r="C153" s="42" t="s">
        <v>260</v>
      </c>
      <c r="D153" s="48">
        <v>5331263490</v>
      </c>
      <c r="E153" s="48">
        <v>8755000</v>
      </c>
      <c r="F153" s="48">
        <v>2307119000</v>
      </c>
      <c r="G153" s="48">
        <v>12360000</v>
      </c>
      <c r="H153" s="48">
        <v>10000000</v>
      </c>
      <c r="I153" s="48">
        <v>0</v>
      </c>
      <c r="J153" s="48">
        <f>SUM(D153:I153)</f>
        <v>7669497490</v>
      </c>
    </row>
    <row r="154" spans="1:10" ht="13.8" x14ac:dyDescent="0.25">
      <c r="A154" s="108"/>
      <c r="B154" s="42" t="s">
        <v>606</v>
      </c>
      <c r="C154" s="42" t="s">
        <v>739</v>
      </c>
      <c r="D154" s="48">
        <v>200000000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f>SUM(D154:I154)</f>
        <v>200000000</v>
      </c>
    </row>
    <row r="155" spans="1:10" ht="13.8" x14ac:dyDescent="0.25">
      <c r="A155" s="108"/>
      <c r="D155" s="48"/>
      <c r="E155" s="50"/>
      <c r="F155" s="50"/>
      <c r="G155" s="50"/>
      <c r="H155" s="50"/>
      <c r="I155" s="50"/>
      <c r="J155" s="51"/>
    </row>
    <row r="156" spans="1:10" ht="13.8" x14ac:dyDescent="0.25">
      <c r="A156" s="108"/>
      <c r="B156" s="40" t="s">
        <v>641</v>
      </c>
      <c r="C156" s="51" t="s">
        <v>642</v>
      </c>
      <c r="D156" s="45">
        <f t="shared" ref="D156:I156" si="35">D157</f>
        <v>100000000</v>
      </c>
      <c r="E156" s="45">
        <f t="shared" si="35"/>
        <v>0</v>
      </c>
      <c r="F156" s="45">
        <f t="shared" si="35"/>
        <v>0</v>
      </c>
      <c r="G156" s="45">
        <f t="shared" si="35"/>
        <v>0</v>
      </c>
      <c r="H156" s="45">
        <f t="shared" si="35"/>
        <v>0</v>
      </c>
      <c r="I156" s="45">
        <f t="shared" si="35"/>
        <v>0</v>
      </c>
      <c r="J156" s="45">
        <f>J157</f>
        <v>100000000</v>
      </c>
    </row>
    <row r="157" spans="1:10" ht="13.8" x14ac:dyDescent="0.25">
      <c r="A157" s="108"/>
      <c r="B157" s="42" t="s">
        <v>643</v>
      </c>
      <c r="C157" s="42" t="s">
        <v>270</v>
      </c>
      <c r="D157" s="48">
        <v>100000000</v>
      </c>
      <c r="E157" s="48">
        <v>0</v>
      </c>
      <c r="F157" s="48">
        <v>0</v>
      </c>
      <c r="G157" s="48">
        <v>0</v>
      </c>
      <c r="H157" s="48">
        <v>0</v>
      </c>
      <c r="I157" s="48">
        <v>0</v>
      </c>
      <c r="J157" s="48">
        <f>SUM(D157:I157)</f>
        <v>100000000</v>
      </c>
    </row>
    <row r="158" spans="1:10" ht="13.8" x14ac:dyDescent="0.25">
      <c r="A158" s="108"/>
      <c r="D158" s="48"/>
      <c r="E158" s="50"/>
      <c r="F158" s="50"/>
      <c r="G158" s="50"/>
      <c r="H158" s="50"/>
      <c r="I158" s="50"/>
      <c r="J158" s="51"/>
    </row>
    <row r="159" spans="1:10" ht="13.8" x14ac:dyDescent="0.25">
      <c r="A159" s="108"/>
      <c r="B159" s="40" t="s">
        <v>607</v>
      </c>
      <c r="C159" s="51" t="s">
        <v>608</v>
      </c>
      <c r="D159" s="45">
        <f t="shared" ref="D159:J159" si="36">SUM(D160:D161)</f>
        <v>3516970274</v>
      </c>
      <c r="E159" s="45">
        <f t="shared" si="36"/>
        <v>168500000</v>
      </c>
      <c r="F159" s="45">
        <f t="shared" si="36"/>
        <v>468218840</v>
      </c>
      <c r="G159" s="45">
        <f t="shared" si="36"/>
        <v>388000</v>
      </c>
      <c r="H159" s="45">
        <f t="shared" si="36"/>
        <v>628750</v>
      </c>
      <c r="I159" s="45">
        <f t="shared" si="36"/>
        <v>0</v>
      </c>
      <c r="J159" s="45">
        <f t="shared" si="36"/>
        <v>4154705864</v>
      </c>
    </row>
    <row r="160" spans="1:10" ht="13.8" x14ac:dyDescent="0.25">
      <c r="A160" s="108"/>
      <c r="B160" s="36" t="s">
        <v>609</v>
      </c>
      <c r="C160" s="50" t="s">
        <v>610</v>
      </c>
      <c r="D160" s="48">
        <v>3516676269</v>
      </c>
      <c r="E160" s="48">
        <v>168500000</v>
      </c>
      <c r="F160" s="48">
        <v>468218840</v>
      </c>
      <c r="G160" s="48">
        <v>388000</v>
      </c>
      <c r="H160" s="48">
        <v>628750</v>
      </c>
      <c r="I160" s="48">
        <v>0</v>
      </c>
      <c r="J160" s="48">
        <f>SUM(D160:I160)</f>
        <v>4154411859</v>
      </c>
    </row>
    <row r="161" spans="1:10" ht="13.8" x14ac:dyDescent="0.25">
      <c r="A161" s="108"/>
      <c r="B161" s="36" t="s">
        <v>611</v>
      </c>
      <c r="C161" s="50" t="s">
        <v>740</v>
      </c>
      <c r="D161" s="48">
        <v>294005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f>SUM(D161:I161)</f>
        <v>294005</v>
      </c>
    </row>
    <row r="162" spans="1:10" ht="13.8" x14ac:dyDescent="0.25">
      <c r="A162" s="108"/>
      <c r="B162" s="55"/>
      <c r="C162" s="56"/>
      <c r="D162" s="50"/>
      <c r="E162" s="50"/>
      <c r="F162" s="50"/>
      <c r="G162" s="50"/>
      <c r="H162" s="50"/>
      <c r="I162" s="50"/>
      <c r="J162" s="49"/>
    </row>
    <row r="163" spans="1:10" ht="13.8" x14ac:dyDescent="0.25">
      <c r="A163" s="108"/>
      <c r="B163" s="38">
        <v>6</v>
      </c>
      <c r="C163" s="39" t="s">
        <v>612</v>
      </c>
      <c r="D163" s="103">
        <f t="shared" ref="D163:J163" si="37">+D165+D169+D173+D176+D179+D182</f>
        <v>4047143000</v>
      </c>
      <c r="E163" s="103">
        <f t="shared" si="37"/>
        <v>2475408000</v>
      </c>
      <c r="F163" s="103">
        <f t="shared" si="37"/>
        <v>1213635000</v>
      </c>
      <c r="G163" s="103">
        <f t="shared" si="37"/>
        <v>706480000</v>
      </c>
      <c r="H163" s="103">
        <f t="shared" si="37"/>
        <v>534102000</v>
      </c>
      <c r="I163" s="103">
        <f t="shared" si="37"/>
        <v>118675000</v>
      </c>
      <c r="J163" s="35">
        <f t="shared" si="37"/>
        <v>9095443000</v>
      </c>
    </row>
    <row r="164" spans="1:10" ht="13.8" x14ac:dyDescent="0.25">
      <c r="A164" s="108"/>
      <c r="B164" s="40"/>
      <c r="C164" s="41"/>
      <c r="D164" s="50"/>
      <c r="E164" s="50"/>
      <c r="F164" s="50"/>
      <c r="G164" s="50"/>
      <c r="H164" s="50"/>
      <c r="I164" s="50"/>
      <c r="J164" s="49"/>
    </row>
    <row r="165" spans="1:10" ht="13.8" x14ac:dyDescent="0.25">
      <c r="A165" s="108"/>
      <c r="B165" s="40" t="s">
        <v>613</v>
      </c>
      <c r="C165" s="51" t="s">
        <v>614</v>
      </c>
      <c r="D165" s="45">
        <f>SUM(D166:D167)</f>
        <v>987960406</v>
      </c>
      <c r="E165" s="45">
        <f t="shared" ref="E165:J165" si="38">SUM(E166:E167)</f>
        <v>1787010976</v>
      </c>
      <c r="F165" s="45">
        <f t="shared" si="38"/>
        <v>980250420</v>
      </c>
      <c r="G165" s="45">
        <f t="shared" si="38"/>
        <v>595357461</v>
      </c>
      <c r="H165" s="45">
        <f t="shared" si="38"/>
        <v>451695805</v>
      </c>
      <c r="I165" s="45">
        <f t="shared" si="38"/>
        <v>99670929</v>
      </c>
      <c r="J165" s="45">
        <f t="shared" si="38"/>
        <v>4901945997</v>
      </c>
    </row>
    <row r="166" spans="1:10" ht="13.8" x14ac:dyDescent="0.25">
      <c r="A166" s="108"/>
      <c r="B166" s="36" t="s">
        <v>653</v>
      </c>
      <c r="C166" s="50" t="s">
        <v>655</v>
      </c>
      <c r="D166" s="48">
        <v>626081392</v>
      </c>
      <c r="E166" s="48">
        <v>1517882817</v>
      </c>
      <c r="F166" s="48">
        <v>832622345</v>
      </c>
      <c r="G166" s="48">
        <v>505695193</v>
      </c>
      <c r="H166" s="48">
        <v>383669328</v>
      </c>
      <c r="I166" s="48">
        <v>84660247</v>
      </c>
      <c r="J166" s="48">
        <f>SUM(D166:I166)</f>
        <v>3950611322</v>
      </c>
    </row>
    <row r="167" spans="1:10" s="108" customFormat="1" ht="13.8" x14ac:dyDescent="0.25">
      <c r="B167" s="36" t="s">
        <v>615</v>
      </c>
      <c r="C167" s="50" t="s">
        <v>741</v>
      </c>
      <c r="D167" s="48">
        <v>361879014</v>
      </c>
      <c r="E167" s="48">
        <v>269128159</v>
      </c>
      <c r="F167" s="48">
        <v>147628075</v>
      </c>
      <c r="G167" s="48">
        <v>89662268</v>
      </c>
      <c r="H167" s="48">
        <v>68026477</v>
      </c>
      <c r="I167" s="48">
        <v>15010682</v>
      </c>
      <c r="J167" s="48">
        <f>SUM(D167:I167)</f>
        <v>951334675</v>
      </c>
    </row>
    <row r="168" spans="1:10" ht="13.8" x14ac:dyDescent="0.25">
      <c r="A168" s="108"/>
      <c r="B168" s="55"/>
      <c r="C168" s="56"/>
      <c r="D168" s="50"/>
      <c r="E168" s="50"/>
      <c r="F168" s="50"/>
      <c r="G168" s="50"/>
      <c r="H168" s="50"/>
      <c r="I168" s="50"/>
      <c r="J168" s="51"/>
    </row>
    <row r="169" spans="1:10" ht="13.8" x14ac:dyDescent="0.25">
      <c r="A169" s="108"/>
      <c r="B169" s="40" t="s">
        <v>616</v>
      </c>
      <c r="C169" s="51" t="s">
        <v>617</v>
      </c>
      <c r="D169" s="45">
        <f t="shared" ref="D169:J169" si="39">SUM(D170:D171)</f>
        <v>195105891</v>
      </c>
      <c r="E169" s="45">
        <f t="shared" si="39"/>
        <v>16784288</v>
      </c>
      <c r="F169" s="45">
        <f t="shared" si="39"/>
        <v>11519931</v>
      </c>
      <c r="G169" s="45">
        <f t="shared" si="39"/>
        <v>11994726</v>
      </c>
      <c r="H169" s="45">
        <f t="shared" si="39"/>
        <v>20451312</v>
      </c>
      <c r="I169" s="45">
        <f t="shared" si="39"/>
        <v>6613094</v>
      </c>
      <c r="J169" s="45">
        <f t="shared" si="39"/>
        <v>262469242</v>
      </c>
    </row>
    <row r="170" spans="1:10" ht="13.8" x14ac:dyDescent="0.25">
      <c r="A170" s="108"/>
      <c r="B170" s="55" t="s">
        <v>618</v>
      </c>
      <c r="C170" s="56" t="s">
        <v>742</v>
      </c>
      <c r="D170" s="48">
        <v>15105891</v>
      </c>
      <c r="E170" s="48">
        <v>16784288</v>
      </c>
      <c r="F170" s="48">
        <v>11519931</v>
      </c>
      <c r="G170" s="48">
        <v>11994726</v>
      </c>
      <c r="H170" s="48">
        <v>20451312</v>
      </c>
      <c r="I170" s="48">
        <v>6613094</v>
      </c>
      <c r="J170" s="48">
        <f>SUM(D170:I170)</f>
        <v>82469242</v>
      </c>
    </row>
    <row r="171" spans="1:10" ht="13.8" x14ac:dyDescent="0.25">
      <c r="A171" s="108"/>
      <c r="B171" s="55" t="s">
        <v>619</v>
      </c>
      <c r="C171" s="56" t="s">
        <v>743</v>
      </c>
      <c r="D171" s="48">
        <v>180000000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f>SUM(D171:I171)</f>
        <v>180000000</v>
      </c>
    </row>
    <row r="172" spans="1:10" ht="13.8" x14ac:dyDescent="0.25">
      <c r="A172" s="108"/>
      <c r="B172" s="55"/>
      <c r="C172" s="56"/>
      <c r="D172" s="50"/>
      <c r="E172" s="50"/>
      <c r="F172" s="53"/>
      <c r="G172" s="50"/>
      <c r="H172" s="50"/>
      <c r="I172" s="50"/>
      <c r="J172" s="51"/>
    </row>
    <row r="173" spans="1:10" ht="13.8" x14ac:dyDescent="0.25">
      <c r="A173" s="108"/>
      <c r="B173" s="40" t="s">
        <v>620</v>
      </c>
      <c r="C173" s="51" t="s">
        <v>621</v>
      </c>
      <c r="D173" s="45">
        <f t="shared" ref="D173:J173" si="40">SUM(D174:D174)</f>
        <v>2557126449</v>
      </c>
      <c r="E173" s="45">
        <f t="shared" si="40"/>
        <v>669112736</v>
      </c>
      <c r="F173" s="45">
        <f t="shared" si="40"/>
        <v>185864649</v>
      </c>
      <c r="G173" s="45">
        <f t="shared" si="40"/>
        <v>99127813</v>
      </c>
      <c r="H173" s="45">
        <f t="shared" si="40"/>
        <v>61954883</v>
      </c>
      <c r="I173" s="45">
        <f t="shared" si="40"/>
        <v>12390977</v>
      </c>
      <c r="J173" s="45">
        <f t="shared" si="40"/>
        <v>3585577507</v>
      </c>
    </row>
    <row r="174" spans="1:10" ht="13.8" x14ac:dyDescent="0.25">
      <c r="A174" s="108"/>
      <c r="B174" s="55" t="s">
        <v>622</v>
      </c>
      <c r="C174" s="56" t="s">
        <v>744</v>
      </c>
      <c r="D174" s="48">
        <v>2557126449</v>
      </c>
      <c r="E174" s="48">
        <v>669112736</v>
      </c>
      <c r="F174" s="48">
        <v>185864649</v>
      </c>
      <c r="G174" s="48">
        <v>99127813</v>
      </c>
      <c r="H174" s="48">
        <v>61954883</v>
      </c>
      <c r="I174" s="48">
        <v>12390977</v>
      </c>
      <c r="J174" s="48">
        <f>SUM(D174:I174)</f>
        <v>3585577507</v>
      </c>
    </row>
    <row r="175" spans="1:10" ht="13.8" x14ac:dyDescent="0.25">
      <c r="A175" s="108"/>
      <c r="B175" s="55"/>
      <c r="C175" s="56"/>
      <c r="D175" s="48"/>
      <c r="E175" s="48"/>
      <c r="F175" s="48"/>
      <c r="G175" s="48"/>
      <c r="H175" s="48"/>
      <c r="I175" s="48"/>
      <c r="J175" s="44"/>
    </row>
    <row r="176" spans="1:10" ht="13.8" x14ac:dyDescent="0.25">
      <c r="A176" s="108"/>
      <c r="B176" s="57" t="s">
        <v>623</v>
      </c>
      <c r="C176" s="58" t="s">
        <v>745</v>
      </c>
      <c r="D176" s="59">
        <f t="shared" ref="D176:J176" si="41">SUM(D177:D177)</f>
        <v>22000000</v>
      </c>
      <c r="E176" s="59">
        <f t="shared" si="41"/>
        <v>0</v>
      </c>
      <c r="F176" s="59">
        <f t="shared" si="41"/>
        <v>0</v>
      </c>
      <c r="G176" s="59">
        <f t="shared" si="41"/>
        <v>0</v>
      </c>
      <c r="H176" s="59">
        <f t="shared" si="41"/>
        <v>0</v>
      </c>
      <c r="I176" s="59">
        <f t="shared" si="41"/>
        <v>0</v>
      </c>
      <c r="J176" s="59">
        <f t="shared" si="41"/>
        <v>22000000</v>
      </c>
    </row>
    <row r="177" spans="1:10" ht="13.8" x14ac:dyDescent="0.25">
      <c r="A177" s="108"/>
      <c r="B177" s="55" t="s">
        <v>624</v>
      </c>
      <c r="C177" s="56" t="s">
        <v>625</v>
      </c>
      <c r="D177" s="48">
        <v>22000000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f>SUM(D177:I177)</f>
        <v>22000000</v>
      </c>
    </row>
    <row r="178" spans="1:10" ht="13.8" x14ac:dyDescent="0.25">
      <c r="A178" s="108"/>
      <c r="B178" s="55"/>
      <c r="C178" s="56"/>
      <c r="D178" s="50"/>
      <c r="E178" s="50"/>
      <c r="F178" s="50"/>
      <c r="G178" s="50"/>
      <c r="H178" s="50"/>
      <c r="I178" s="50"/>
      <c r="J178" s="51"/>
    </row>
    <row r="179" spans="1:10" ht="13.8" x14ac:dyDescent="0.25">
      <c r="A179" s="108"/>
      <c r="B179" s="40" t="s">
        <v>626</v>
      </c>
      <c r="C179" s="51" t="s">
        <v>627</v>
      </c>
      <c r="D179" s="45">
        <f t="shared" ref="D179:J179" si="42">+D180</f>
        <v>284223104</v>
      </c>
      <c r="E179" s="45">
        <f t="shared" si="42"/>
        <v>0</v>
      </c>
      <c r="F179" s="45">
        <f t="shared" si="42"/>
        <v>0</v>
      </c>
      <c r="G179" s="45">
        <f t="shared" si="42"/>
        <v>0</v>
      </c>
      <c r="H179" s="45">
        <f t="shared" si="42"/>
        <v>0</v>
      </c>
      <c r="I179" s="45">
        <f t="shared" si="42"/>
        <v>0</v>
      </c>
      <c r="J179" s="45">
        <f t="shared" si="42"/>
        <v>284223104</v>
      </c>
    </row>
    <row r="180" spans="1:10" ht="13.8" x14ac:dyDescent="0.25">
      <c r="A180" s="108"/>
      <c r="B180" s="55" t="s">
        <v>628</v>
      </c>
      <c r="C180" s="56" t="s">
        <v>306</v>
      </c>
      <c r="D180" s="48">
        <v>284223104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f>SUM(D180:I180)</f>
        <v>284223104</v>
      </c>
    </row>
    <row r="181" spans="1:10" ht="13.8" x14ac:dyDescent="0.25">
      <c r="A181" s="108"/>
      <c r="B181" s="55"/>
      <c r="C181" s="56"/>
      <c r="D181" s="50"/>
      <c r="E181" s="50"/>
      <c r="F181" s="50"/>
      <c r="G181" s="50"/>
      <c r="H181" s="50"/>
      <c r="I181" s="50"/>
      <c r="J181" s="51"/>
    </row>
    <row r="182" spans="1:10" ht="13.8" x14ac:dyDescent="0.25">
      <c r="A182" s="108"/>
      <c r="B182" s="40" t="s">
        <v>629</v>
      </c>
      <c r="C182" s="51" t="s">
        <v>630</v>
      </c>
      <c r="D182" s="45">
        <f t="shared" ref="D182:J182" si="43">+D183</f>
        <v>727150</v>
      </c>
      <c r="E182" s="45">
        <f t="shared" si="43"/>
        <v>2500000</v>
      </c>
      <c r="F182" s="45">
        <f t="shared" si="43"/>
        <v>36000000</v>
      </c>
      <c r="G182" s="45">
        <f t="shared" si="43"/>
        <v>0</v>
      </c>
      <c r="H182" s="45">
        <f t="shared" si="43"/>
        <v>0</v>
      </c>
      <c r="I182" s="45">
        <f t="shared" si="43"/>
        <v>0</v>
      </c>
      <c r="J182" s="45">
        <f t="shared" si="43"/>
        <v>39227150</v>
      </c>
    </row>
    <row r="183" spans="1:10" ht="13.8" x14ac:dyDescent="0.25">
      <c r="A183" s="108"/>
      <c r="B183" s="55" t="s">
        <v>631</v>
      </c>
      <c r="C183" s="56" t="s">
        <v>746</v>
      </c>
      <c r="D183" s="48">
        <v>727150</v>
      </c>
      <c r="E183" s="48">
        <v>2500000</v>
      </c>
      <c r="F183" s="48">
        <v>36000000</v>
      </c>
      <c r="G183" s="48">
        <v>0</v>
      </c>
      <c r="H183" s="48">
        <v>0</v>
      </c>
      <c r="I183" s="48">
        <v>0</v>
      </c>
      <c r="J183" s="48">
        <f>SUM(D183:I183)</f>
        <v>39227150</v>
      </c>
    </row>
    <row r="184" spans="1:10" ht="13.8" x14ac:dyDescent="0.25">
      <c r="A184" s="108"/>
      <c r="B184" s="55"/>
      <c r="C184" s="56"/>
      <c r="D184" s="53"/>
      <c r="E184" s="53"/>
      <c r="F184" s="48"/>
      <c r="G184" s="48"/>
      <c r="H184" s="48"/>
      <c r="I184" s="48"/>
      <c r="J184" s="44"/>
    </row>
    <row r="185" spans="1:10" ht="13.8" x14ac:dyDescent="0.25">
      <c r="A185" s="108"/>
      <c r="B185" s="60">
        <v>7</v>
      </c>
      <c r="C185" s="61" t="s">
        <v>632</v>
      </c>
      <c r="D185" s="111">
        <f t="shared" ref="D185:J185" si="44">+D187</f>
        <v>685700000</v>
      </c>
      <c r="E185" s="111">
        <f t="shared" si="44"/>
        <v>0</v>
      </c>
      <c r="F185" s="111">
        <f t="shared" si="44"/>
        <v>987000000</v>
      </c>
      <c r="G185" s="111">
        <f t="shared" si="44"/>
        <v>0</v>
      </c>
      <c r="H185" s="111">
        <f t="shared" si="44"/>
        <v>0</v>
      </c>
      <c r="I185" s="111">
        <f t="shared" si="44"/>
        <v>0</v>
      </c>
      <c r="J185" s="62">
        <f t="shared" si="44"/>
        <v>1672700000</v>
      </c>
    </row>
    <row r="186" spans="1:10" ht="13.8" x14ac:dyDescent="0.25">
      <c r="A186" s="108"/>
      <c r="B186" s="63"/>
      <c r="C186" s="64"/>
      <c r="D186" s="53"/>
      <c r="E186" s="53"/>
      <c r="F186" s="48"/>
      <c r="G186" s="48"/>
      <c r="H186" s="48"/>
      <c r="I186" s="48"/>
      <c r="J186" s="44"/>
    </row>
    <row r="187" spans="1:10" ht="13.8" x14ac:dyDescent="0.25">
      <c r="A187" s="108"/>
      <c r="B187" s="65" t="s">
        <v>633</v>
      </c>
      <c r="C187" s="66" t="s">
        <v>634</v>
      </c>
      <c r="D187" s="67">
        <f>SUM(D188:D189)</f>
        <v>685700000</v>
      </c>
      <c r="E187" s="67">
        <f t="shared" ref="E187:J187" si="45">SUM(E188:E189)</f>
        <v>0</v>
      </c>
      <c r="F187" s="67">
        <f t="shared" si="45"/>
        <v>987000000</v>
      </c>
      <c r="G187" s="67">
        <f t="shared" si="45"/>
        <v>0</v>
      </c>
      <c r="H187" s="67">
        <f t="shared" si="45"/>
        <v>0</v>
      </c>
      <c r="I187" s="67">
        <f t="shared" si="45"/>
        <v>0</v>
      </c>
      <c r="J187" s="67">
        <f t="shared" si="45"/>
        <v>1672700000</v>
      </c>
    </row>
    <row r="188" spans="1:10" ht="13.8" x14ac:dyDescent="0.25">
      <c r="A188" s="108"/>
      <c r="B188" s="120" t="s">
        <v>654</v>
      </c>
      <c r="C188" s="118" t="s">
        <v>656</v>
      </c>
      <c r="D188" s="48">
        <v>10000000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f>SUM(D188:I188)</f>
        <v>10000000</v>
      </c>
    </row>
    <row r="189" spans="1:10" s="108" customFormat="1" ht="13.8" x14ac:dyDescent="0.25">
      <c r="B189" s="55" t="s">
        <v>635</v>
      </c>
      <c r="C189" s="56" t="s">
        <v>636</v>
      </c>
      <c r="D189" s="48">
        <v>675700000</v>
      </c>
      <c r="E189" s="48">
        <v>0</v>
      </c>
      <c r="F189" s="48">
        <v>987000000</v>
      </c>
      <c r="G189" s="48">
        <v>0</v>
      </c>
      <c r="H189" s="48">
        <v>0</v>
      </c>
      <c r="I189" s="48">
        <v>0</v>
      </c>
      <c r="J189" s="48">
        <f>SUM(D189:I189)</f>
        <v>1662700000</v>
      </c>
    </row>
    <row r="190" spans="1:10" ht="13.8" x14ac:dyDescent="0.25">
      <c r="A190" s="108"/>
      <c r="B190" s="55"/>
      <c r="C190" s="56"/>
      <c r="D190" s="50"/>
      <c r="E190" s="50"/>
      <c r="F190" s="50"/>
      <c r="G190" s="50"/>
      <c r="H190" s="50"/>
      <c r="I190" s="50"/>
      <c r="J190" s="49"/>
    </row>
    <row r="191" spans="1:10" ht="13.8" x14ac:dyDescent="0.25">
      <c r="A191" s="108"/>
      <c r="B191" s="38">
        <v>9</v>
      </c>
      <c r="C191" s="39" t="s">
        <v>637</v>
      </c>
      <c r="D191" s="103">
        <f t="shared" ref="D191:J191" si="46">+D193</f>
        <v>0</v>
      </c>
      <c r="E191" s="103">
        <f t="shared" si="46"/>
        <v>0</v>
      </c>
      <c r="F191" s="103">
        <f t="shared" si="46"/>
        <v>90000000</v>
      </c>
      <c r="G191" s="103">
        <f t="shared" si="46"/>
        <v>0</v>
      </c>
      <c r="H191" s="103">
        <f t="shared" si="46"/>
        <v>0</v>
      </c>
      <c r="I191" s="103">
        <f t="shared" si="46"/>
        <v>108150000</v>
      </c>
      <c r="J191" s="35">
        <f t="shared" si="46"/>
        <v>198150000</v>
      </c>
    </row>
    <row r="192" spans="1:10" s="34" customFormat="1" ht="13.8" x14ac:dyDescent="0.25">
      <c r="A192" s="108"/>
      <c r="B192" s="40"/>
      <c r="C192" s="41"/>
      <c r="D192" s="50"/>
      <c r="E192" s="50"/>
      <c r="F192" s="50"/>
      <c r="G192" s="50"/>
      <c r="H192" s="50"/>
      <c r="I192" s="50"/>
      <c r="J192" s="49"/>
    </row>
    <row r="193" spans="1:10" s="34" customFormat="1" ht="13.8" x14ac:dyDescent="0.25">
      <c r="A193" s="108"/>
      <c r="B193" s="40" t="s">
        <v>638</v>
      </c>
      <c r="C193" s="51" t="s">
        <v>639</v>
      </c>
      <c r="D193" s="45">
        <f t="shared" ref="D193:J193" si="47">+D194</f>
        <v>0</v>
      </c>
      <c r="E193" s="45">
        <f t="shared" si="47"/>
        <v>0</v>
      </c>
      <c r="F193" s="45">
        <f t="shared" si="47"/>
        <v>90000000</v>
      </c>
      <c r="G193" s="45">
        <f t="shared" si="47"/>
        <v>0</v>
      </c>
      <c r="H193" s="45">
        <f t="shared" si="47"/>
        <v>0</v>
      </c>
      <c r="I193" s="45">
        <f t="shared" si="47"/>
        <v>108150000</v>
      </c>
      <c r="J193" s="45">
        <f t="shared" si="47"/>
        <v>198150000</v>
      </c>
    </row>
    <row r="194" spans="1:10" s="34" customFormat="1" ht="13.8" x14ac:dyDescent="0.25">
      <c r="A194" s="108"/>
      <c r="B194" s="55" t="s">
        <v>640</v>
      </c>
      <c r="C194" s="56" t="s">
        <v>747</v>
      </c>
      <c r="D194" s="48">
        <v>0</v>
      </c>
      <c r="E194" s="48">
        <v>0</v>
      </c>
      <c r="F194" s="48">
        <v>90000000</v>
      </c>
      <c r="G194" s="48">
        <v>0</v>
      </c>
      <c r="H194" s="48">
        <v>0</v>
      </c>
      <c r="I194" s="48">
        <v>108150000</v>
      </c>
      <c r="J194" s="48">
        <f>SUM(D194:I194)</f>
        <v>198150000</v>
      </c>
    </row>
    <row r="195" spans="1:10" s="34" customFormat="1" ht="13.8" thickBot="1" x14ac:dyDescent="0.3">
      <c r="B195" s="119"/>
      <c r="C195" s="119"/>
      <c r="D195" s="107"/>
      <c r="E195" s="107"/>
      <c r="F195" s="107"/>
      <c r="G195" s="107"/>
      <c r="H195" s="107"/>
      <c r="I195" s="107"/>
      <c r="J195" s="68"/>
    </row>
    <row r="196" spans="1:10" s="34" customFormat="1" x14ac:dyDescent="0.25">
      <c r="B196" s="69"/>
      <c r="C196" s="69"/>
      <c r="D196" s="108"/>
      <c r="E196" s="108"/>
      <c r="F196" s="108"/>
      <c r="G196" s="108"/>
      <c r="H196" s="108"/>
      <c r="I196" s="108"/>
      <c r="J196" s="70"/>
    </row>
  </sheetData>
  <mergeCells count="5">
    <mergeCell ref="B2:J2"/>
    <mergeCell ref="B4:B5"/>
    <mergeCell ref="C4:C5"/>
    <mergeCell ref="J4:J5"/>
    <mergeCell ref="B7:C7"/>
  </mergeCells>
  <printOptions horizontalCentered="1"/>
  <pageMargins left="0.39370078740157483" right="0.39370078740157483" top="0.74803149606299213" bottom="0.74803149606299213" header="0.31496062992125984" footer="0.31496062992125984"/>
  <pageSetup scale="6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E5C1-1EF8-49B6-AD47-530373D20DFF}">
  <dimension ref="A1:E22"/>
  <sheetViews>
    <sheetView topLeftCell="A4" workbookViewId="0">
      <selection activeCell="B21" sqref="B21:G21"/>
    </sheetView>
  </sheetViews>
  <sheetFormatPr baseColWidth="10" defaultRowHeight="14.4" x14ac:dyDescent="0.3"/>
  <cols>
    <col min="1" max="1" width="30" bestFit="1" customWidth="1"/>
    <col min="2" max="3" width="22.33203125" bestFit="1" customWidth="1"/>
    <col min="4" max="4" width="24" bestFit="1" customWidth="1"/>
    <col min="5" max="5" width="23.44140625" bestFit="1" customWidth="1"/>
  </cols>
  <sheetData>
    <row r="1" spans="1:5" ht="19.5" customHeight="1" x14ac:dyDescent="0.3"/>
    <row r="2" spans="1:5" ht="15" customHeight="1" x14ac:dyDescent="0.3"/>
    <row r="3" spans="1:5" ht="15" customHeight="1" x14ac:dyDescent="0.35">
      <c r="A3" s="16" t="s">
        <v>648</v>
      </c>
    </row>
    <row r="4" spans="1:5" ht="15.75" customHeight="1" x14ac:dyDescent="0.3"/>
    <row r="5" spans="1:5" x14ac:dyDescent="0.3">
      <c r="C5" s="90"/>
    </row>
    <row r="6" spans="1:5" ht="17.399999999999999" x14ac:dyDescent="0.3">
      <c r="A6" s="95" t="s">
        <v>323</v>
      </c>
      <c r="B6" s="95">
        <v>2019</v>
      </c>
      <c r="C6" s="95">
        <v>2020</v>
      </c>
      <c r="D6" s="95" t="s">
        <v>324</v>
      </c>
      <c r="E6" s="95" t="s">
        <v>325</v>
      </c>
    </row>
    <row r="7" spans="1:5" ht="18" x14ac:dyDescent="0.3">
      <c r="A7" s="96" t="s">
        <v>326</v>
      </c>
      <c r="B7" s="97">
        <v>392872065699</v>
      </c>
      <c r="C7" s="97">
        <v>403385260936.79962</v>
      </c>
      <c r="D7" s="97">
        <f>C7-B7</f>
        <v>10513195237.799622</v>
      </c>
      <c r="E7" s="98">
        <f t="shared" ref="E7" si="0">(C7-B7)/B7</f>
        <v>2.6759844121506809E-2</v>
      </c>
    </row>
    <row r="8" spans="1:5" ht="18" x14ac:dyDescent="0.3">
      <c r="A8" s="96" t="s">
        <v>327</v>
      </c>
      <c r="B8" s="97">
        <v>80530126017</v>
      </c>
      <c r="C8" s="97">
        <v>79253113308</v>
      </c>
      <c r="D8" s="97">
        <f>C8-B8</f>
        <v>-1277012709</v>
      </c>
      <c r="E8" s="98">
        <f t="shared" ref="E8:E9" si="1">(C8-B8)/B8</f>
        <v>-1.5857577432952498E-2</v>
      </c>
    </row>
    <row r="9" spans="1:5" ht="17.399999999999999" x14ac:dyDescent="0.3">
      <c r="A9" s="99" t="s">
        <v>20</v>
      </c>
      <c r="B9" s="100">
        <f>SUM(B7:B8)</f>
        <v>473402191716</v>
      </c>
      <c r="C9" s="100">
        <f t="shared" ref="C9:D9" si="2">SUM(C7:C8)</f>
        <v>482638374244.79962</v>
      </c>
      <c r="D9" s="100">
        <f t="shared" si="2"/>
        <v>9236182528.7996216</v>
      </c>
      <c r="E9" s="101">
        <f t="shared" si="1"/>
        <v>1.9510223421907023E-2</v>
      </c>
    </row>
    <row r="11" spans="1:5" x14ac:dyDescent="0.3">
      <c r="B11" s="30"/>
      <c r="C11" s="30"/>
    </row>
    <row r="12" spans="1:5" x14ac:dyDescent="0.3">
      <c r="B12" s="30"/>
      <c r="C12" s="30"/>
    </row>
    <row r="14" spans="1:5" ht="18" x14ac:dyDescent="0.35">
      <c r="A14" s="16" t="s">
        <v>649</v>
      </c>
    </row>
    <row r="16" spans="1:5" ht="17.399999999999999" x14ac:dyDescent="0.3">
      <c r="A16" s="95" t="s">
        <v>323</v>
      </c>
      <c r="B16" s="95">
        <v>2019</v>
      </c>
      <c r="C16" s="95">
        <v>2020</v>
      </c>
      <c r="D16" s="95" t="s">
        <v>324</v>
      </c>
      <c r="E16" s="95" t="s">
        <v>325</v>
      </c>
    </row>
    <row r="17" spans="1:5" ht="18" x14ac:dyDescent="0.3">
      <c r="A17" s="96" t="s">
        <v>326</v>
      </c>
      <c r="B17" s="97">
        <v>392872065699</v>
      </c>
      <c r="C17" s="97">
        <v>401450317011.16699</v>
      </c>
      <c r="D17" s="97">
        <f>C17-B17</f>
        <v>8578251312.1669922</v>
      </c>
      <c r="E17" s="98">
        <f t="shared" ref="E17" si="3">(C17-B17)/B17</f>
        <v>2.1834719393715417E-2</v>
      </c>
    </row>
    <row r="18" spans="1:5" ht="18" x14ac:dyDescent="0.3">
      <c r="A18" s="96" t="s">
        <v>327</v>
      </c>
      <c r="B18" s="97">
        <v>80530126017</v>
      </c>
      <c r="C18" s="97">
        <v>79253113308</v>
      </c>
      <c r="D18" s="97">
        <f>C18-B18</f>
        <v>-1277012709</v>
      </c>
      <c r="E18" s="98">
        <f t="shared" ref="E18:E19" si="4">(C18-B18)/B18</f>
        <v>-1.5857577432952498E-2</v>
      </c>
    </row>
    <row r="19" spans="1:5" ht="17.399999999999999" x14ac:dyDescent="0.3">
      <c r="A19" s="99" t="s">
        <v>20</v>
      </c>
      <c r="B19" s="100">
        <f>SUM(B17:B18)</f>
        <v>473402191716</v>
      </c>
      <c r="C19" s="100">
        <f t="shared" ref="C19" si="5">SUM(C17:C18)</f>
        <v>480703430319.16699</v>
      </c>
      <c r="D19" s="100">
        <f>SUM(D17:D18)</f>
        <v>7301238603.1669922</v>
      </c>
      <c r="E19" s="101">
        <f t="shared" si="4"/>
        <v>1.5422908323895337E-2</v>
      </c>
    </row>
    <row r="21" spans="1:5" x14ac:dyDescent="0.3">
      <c r="B21" s="90"/>
      <c r="C21" s="90"/>
    </row>
    <row r="22" spans="1:5" x14ac:dyDescent="0.3">
      <c r="B22" s="30"/>
      <c r="C22" s="30"/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6DACE-6081-4816-B171-054E27A046F3}">
  <dimension ref="A1:F26"/>
  <sheetViews>
    <sheetView workbookViewId="0">
      <selection activeCell="B21" sqref="B21:G21"/>
    </sheetView>
  </sheetViews>
  <sheetFormatPr baseColWidth="10" defaultRowHeight="14.4" x14ac:dyDescent="0.3"/>
  <cols>
    <col min="2" max="2" width="46.88671875" customWidth="1"/>
    <col min="3" max="5" width="17.88671875" bestFit="1" customWidth="1"/>
    <col min="6" max="6" width="18.5546875" bestFit="1" customWidth="1"/>
  </cols>
  <sheetData>
    <row r="1" spans="1:6" ht="18" x14ac:dyDescent="0.35">
      <c r="A1" s="16" t="s">
        <v>344</v>
      </c>
    </row>
    <row r="3" spans="1:6" x14ac:dyDescent="0.3">
      <c r="C3">
        <v>2019</v>
      </c>
      <c r="D3">
        <v>2020</v>
      </c>
    </row>
    <row r="4" spans="1:6" ht="15" customHeight="1" x14ac:dyDescent="0.3">
      <c r="A4" s="17">
        <v>926</v>
      </c>
      <c r="B4" s="17" t="s">
        <v>336</v>
      </c>
      <c r="C4" s="27">
        <v>40446581081</v>
      </c>
      <c r="D4" s="28">
        <v>38068703935</v>
      </c>
      <c r="E4" s="102">
        <v>38026053935</v>
      </c>
    </row>
    <row r="5" spans="1:6" ht="15" customHeight="1" x14ac:dyDescent="0.3">
      <c r="A5" s="17">
        <v>927</v>
      </c>
      <c r="B5" s="17" t="s">
        <v>337</v>
      </c>
      <c r="C5" s="27">
        <v>15648524905</v>
      </c>
      <c r="D5" s="28">
        <v>14948046751</v>
      </c>
      <c r="E5" s="102">
        <v>14948046751</v>
      </c>
    </row>
    <row r="6" spans="1:6" ht="15" customHeight="1" x14ac:dyDescent="0.3">
      <c r="A6" s="17">
        <v>928</v>
      </c>
      <c r="B6" s="17" t="s">
        <v>338</v>
      </c>
      <c r="C6" s="27">
        <v>20745841000</v>
      </c>
      <c r="D6" s="28">
        <v>18672678634</v>
      </c>
      <c r="E6" s="102">
        <v>18672678634</v>
      </c>
    </row>
    <row r="7" spans="1:6" ht="15" customHeight="1" x14ac:dyDescent="0.3">
      <c r="A7" s="17">
        <v>929</v>
      </c>
      <c r="B7" s="17" t="s">
        <v>339</v>
      </c>
      <c r="C7" s="27">
        <v>3888118529</v>
      </c>
      <c r="D7" s="28">
        <v>3489254119</v>
      </c>
      <c r="E7" s="102">
        <v>3489254119</v>
      </c>
    </row>
    <row r="8" spans="1:6" ht="15" customHeight="1" x14ac:dyDescent="0.3">
      <c r="A8" s="17">
        <v>930</v>
      </c>
      <c r="B8" s="17" t="s">
        <v>340</v>
      </c>
      <c r="C8" s="27">
        <v>2884972755</v>
      </c>
      <c r="D8" s="28">
        <v>2622749965</v>
      </c>
      <c r="E8" s="102">
        <v>2622749964</v>
      </c>
    </row>
    <row r="9" spans="1:6" ht="15" customHeight="1" x14ac:dyDescent="0.3">
      <c r="A9" s="17">
        <v>950</v>
      </c>
      <c r="B9" s="17" t="s">
        <v>341</v>
      </c>
      <c r="C9" s="27">
        <v>1344344446</v>
      </c>
      <c r="D9" s="28">
        <v>1494329905</v>
      </c>
      <c r="E9" s="102">
        <v>1494329905</v>
      </c>
    </row>
    <row r="10" spans="1:6" x14ac:dyDescent="0.3">
      <c r="C10" s="29">
        <f>SUM(C4:C9)</f>
        <v>84958382716</v>
      </c>
      <c r="D10" s="29">
        <f>SUM(D4:D9)</f>
        <v>79295763309</v>
      </c>
      <c r="E10" s="90">
        <f>SUM(E4:E9)</f>
        <v>79253113308</v>
      </c>
      <c r="F10" s="90">
        <f>D10-E10</f>
        <v>42650001</v>
      </c>
    </row>
    <row r="12" spans="1:6" x14ac:dyDescent="0.3">
      <c r="C12" s="30">
        <v>84958382716</v>
      </c>
      <c r="D12" s="30">
        <v>79295763308</v>
      </c>
    </row>
    <row r="17" spans="2:6" x14ac:dyDescent="0.3">
      <c r="B17" t="s">
        <v>343</v>
      </c>
      <c r="C17">
        <v>2020</v>
      </c>
      <c r="D17" t="s">
        <v>342</v>
      </c>
    </row>
    <row r="18" spans="2:6" x14ac:dyDescent="0.3">
      <c r="B18" t="s">
        <v>345</v>
      </c>
      <c r="C18" s="28">
        <v>38068703935</v>
      </c>
      <c r="D18" s="31">
        <f>C18/$D$12</f>
        <v>0.48008496730315631</v>
      </c>
      <c r="E18" s="92"/>
      <c r="F18" s="93"/>
    </row>
    <row r="19" spans="2:6" x14ac:dyDescent="0.3">
      <c r="B19" t="s">
        <v>346</v>
      </c>
      <c r="C19" s="28">
        <v>14948046751</v>
      </c>
      <c r="D19" s="31">
        <f t="shared" ref="D19:D23" si="0">C19/$D$12</f>
        <v>0.18851003039013459</v>
      </c>
      <c r="E19" s="30"/>
      <c r="F19" s="93"/>
    </row>
    <row r="20" spans="2:6" x14ac:dyDescent="0.3">
      <c r="B20" t="s">
        <v>347</v>
      </c>
      <c r="C20" s="28">
        <v>18672678634</v>
      </c>
      <c r="D20" s="31">
        <f t="shared" si="0"/>
        <v>0.23548141609371642</v>
      </c>
      <c r="E20" s="30"/>
      <c r="F20" s="93"/>
    </row>
    <row r="21" spans="2:6" x14ac:dyDescent="0.3">
      <c r="B21" t="s">
        <v>348</v>
      </c>
      <c r="C21" s="28">
        <v>3489254119</v>
      </c>
      <c r="D21" s="31">
        <f t="shared" si="0"/>
        <v>4.4003033370737167E-2</v>
      </c>
      <c r="E21" s="30"/>
      <c r="F21" s="93"/>
    </row>
    <row r="22" spans="2:6" x14ac:dyDescent="0.3">
      <c r="B22" t="s">
        <v>349</v>
      </c>
      <c r="C22" s="28">
        <v>2622749965</v>
      </c>
      <c r="D22" s="31">
        <f t="shared" si="0"/>
        <v>3.3075537148343409E-2</v>
      </c>
      <c r="E22" s="30"/>
      <c r="F22" s="93"/>
    </row>
    <row r="23" spans="2:6" x14ac:dyDescent="0.3">
      <c r="B23" t="s">
        <v>350</v>
      </c>
      <c r="C23" s="28">
        <v>1494329905</v>
      </c>
      <c r="D23" s="31">
        <f t="shared" si="0"/>
        <v>1.8845015706523124E-2</v>
      </c>
      <c r="E23" s="30"/>
      <c r="F23" s="93"/>
    </row>
    <row r="24" spans="2:6" x14ac:dyDescent="0.3">
      <c r="C24" s="29"/>
      <c r="D24" s="31">
        <f>SUM(D18:D23)</f>
        <v>1.000000000012611</v>
      </c>
      <c r="F24" s="93"/>
    </row>
    <row r="25" spans="2:6" x14ac:dyDescent="0.3">
      <c r="C25" s="30"/>
      <c r="F25" s="93"/>
    </row>
    <row r="26" spans="2:6" x14ac:dyDescent="0.3">
      <c r="C26" s="90">
        <f>C25-C24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0E19-283A-4148-8282-B66FE7B438B7}">
  <dimension ref="A1:R40"/>
  <sheetViews>
    <sheetView topLeftCell="A19" workbookViewId="0">
      <selection activeCell="B21" sqref="B21:G21"/>
    </sheetView>
  </sheetViews>
  <sheetFormatPr baseColWidth="10" defaultColWidth="11.44140625" defaultRowHeight="14.4" x14ac:dyDescent="0.3"/>
  <cols>
    <col min="1" max="1" width="63.109375" style="75" customWidth="1"/>
    <col min="2" max="4" width="13" style="75" bestFit="1" customWidth="1"/>
    <col min="5" max="13" width="11.44140625" style="75"/>
    <col min="14" max="14" width="5.33203125" style="85" bestFit="1" customWidth="1"/>
    <col min="15" max="15" width="56.109375" style="86" bestFit="1" customWidth="1"/>
    <col min="16" max="16" width="15.5546875" style="87" bestFit="1" customWidth="1"/>
    <col min="17" max="17" width="11.44140625" style="88"/>
    <col min="18" max="18" width="83" style="86" customWidth="1"/>
    <col min="19" max="16384" width="11.44140625" style="75"/>
  </cols>
  <sheetData>
    <row r="1" spans="1:18" x14ac:dyDescent="0.3">
      <c r="A1" s="22"/>
      <c r="B1" s="22" t="s">
        <v>12</v>
      </c>
      <c r="C1" s="22" t="s">
        <v>12</v>
      </c>
      <c r="D1" s="130" t="s">
        <v>335</v>
      </c>
      <c r="E1" s="130"/>
    </row>
    <row r="2" spans="1:18" x14ac:dyDescent="0.3">
      <c r="A2" s="5" t="s">
        <v>328</v>
      </c>
      <c r="B2" s="24">
        <v>2019</v>
      </c>
      <c r="C2" s="24">
        <v>2020</v>
      </c>
      <c r="D2" s="24" t="s">
        <v>18</v>
      </c>
      <c r="E2" s="24" t="s">
        <v>19</v>
      </c>
    </row>
    <row r="3" spans="1:18" ht="22.8" x14ac:dyDescent="0.3">
      <c r="A3" s="71" t="s">
        <v>438</v>
      </c>
      <c r="B3" s="72">
        <v>3135266618</v>
      </c>
      <c r="C3" s="73">
        <v>4786856538</v>
      </c>
      <c r="D3" s="73">
        <v>1651589920</v>
      </c>
      <c r="E3" s="74">
        <f t="shared" ref="E3:E8" si="0">(C3-B3)/B3</f>
        <v>0.52677814081838958</v>
      </c>
      <c r="N3" s="129" t="s">
        <v>328</v>
      </c>
      <c r="O3" s="129"/>
      <c r="P3" s="76" t="s">
        <v>329</v>
      </c>
      <c r="Q3" s="77" t="s">
        <v>330</v>
      </c>
      <c r="R3" s="78" t="s">
        <v>331</v>
      </c>
    </row>
    <row r="4" spans="1:18" x14ac:dyDescent="0.3">
      <c r="A4" s="71" t="s">
        <v>419</v>
      </c>
      <c r="B4" s="72">
        <v>2680931321</v>
      </c>
      <c r="C4" s="73">
        <v>3459355602</v>
      </c>
      <c r="D4" s="73">
        <v>778424281</v>
      </c>
      <c r="E4" s="74">
        <f t="shared" si="0"/>
        <v>0.29035592031117158</v>
      </c>
      <c r="N4" s="79">
        <v>60301</v>
      </c>
      <c r="O4" s="80" t="s">
        <v>296</v>
      </c>
      <c r="P4" s="81">
        <v>1651589920</v>
      </c>
      <c r="Q4" s="94">
        <v>0.52677814081838958</v>
      </c>
      <c r="R4" s="80"/>
    </row>
    <row r="5" spans="1:18" x14ac:dyDescent="0.3">
      <c r="A5" s="71" t="s">
        <v>370</v>
      </c>
      <c r="B5" s="72">
        <v>25001683</v>
      </c>
      <c r="C5" s="73">
        <v>742930690</v>
      </c>
      <c r="D5" s="73">
        <v>717929007</v>
      </c>
      <c r="E5" s="74">
        <f t="shared" si="0"/>
        <v>28.715227170906854</v>
      </c>
      <c r="N5" s="79">
        <v>50102</v>
      </c>
      <c r="O5" s="80" t="s">
        <v>244</v>
      </c>
      <c r="P5" s="81">
        <v>778424281</v>
      </c>
      <c r="Q5" s="94">
        <v>0.29035592031117158</v>
      </c>
      <c r="R5" s="80"/>
    </row>
    <row r="6" spans="1:18" x14ac:dyDescent="0.3">
      <c r="A6" s="71" t="s">
        <v>432</v>
      </c>
      <c r="B6" s="72">
        <v>3593770824</v>
      </c>
      <c r="C6" s="73">
        <v>4160151217</v>
      </c>
      <c r="D6" s="73">
        <v>566380393</v>
      </c>
      <c r="E6" s="74">
        <f t="shared" si="0"/>
        <v>0.15760058744358041</v>
      </c>
      <c r="N6" s="79">
        <v>10403</v>
      </c>
      <c r="O6" s="80" t="s">
        <v>118</v>
      </c>
      <c r="P6" s="81">
        <v>717929007</v>
      </c>
      <c r="Q6" s="94">
        <v>28.715227170906854</v>
      </c>
      <c r="R6" s="80"/>
    </row>
    <row r="7" spans="1:18" ht="36" x14ac:dyDescent="0.3">
      <c r="A7" s="71" t="s">
        <v>373</v>
      </c>
      <c r="B7" s="72">
        <v>6315405778</v>
      </c>
      <c r="C7" s="73">
        <v>6838886602</v>
      </c>
      <c r="D7" s="73">
        <v>523480824</v>
      </c>
      <c r="E7" s="74">
        <f t="shared" si="0"/>
        <v>8.288949948767646E-2</v>
      </c>
      <c r="M7" s="75" t="s">
        <v>644</v>
      </c>
      <c r="N7" s="79">
        <v>59903</v>
      </c>
      <c r="O7" s="80" t="s">
        <v>276</v>
      </c>
      <c r="P7" s="81">
        <v>566380393</v>
      </c>
      <c r="Q7" s="94">
        <v>0.15760058744358041</v>
      </c>
      <c r="R7" s="80" t="s">
        <v>647</v>
      </c>
    </row>
    <row r="8" spans="1:18" x14ac:dyDescent="0.3">
      <c r="A8" s="71" t="s">
        <v>422</v>
      </c>
      <c r="B8" s="72">
        <v>3830478908</v>
      </c>
      <c r="C8" s="73">
        <v>4317955307</v>
      </c>
      <c r="D8" s="73">
        <v>487476399</v>
      </c>
      <c r="E8" s="74">
        <f t="shared" si="0"/>
        <v>0.12726252009426284</v>
      </c>
      <c r="N8" s="79">
        <v>10406</v>
      </c>
      <c r="O8" s="80" t="s">
        <v>124</v>
      </c>
      <c r="P8" s="81">
        <v>523480824</v>
      </c>
      <c r="Q8" s="94">
        <v>8.288949948767646E-2</v>
      </c>
      <c r="R8" s="80"/>
    </row>
    <row r="9" spans="1:18" ht="48" x14ac:dyDescent="0.3">
      <c r="A9" s="71" t="s">
        <v>429</v>
      </c>
      <c r="B9" s="72">
        <v>0</v>
      </c>
      <c r="C9" s="73">
        <v>449350000</v>
      </c>
      <c r="D9" s="73">
        <v>449350000</v>
      </c>
      <c r="E9" s="74">
        <v>1</v>
      </c>
      <c r="M9" s="75" t="s">
        <v>644</v>
      </c>
      <c r="N9" s="79">
        <v>50105</v>
      </c>
      <c r="O9" s="80" t="s">
        <v>250</v>
      </c>
      <c r="P9" s="81">
        <v>487476399</v>
      </c>
      <c r="Q9" s="94">
        <v>0.12726252009426284</v>
      </c>
      <c r="R9" s="80" t="s">
        <v>646</v>
      </c>
    </row>
    <row r="10" spans="1:18" x14ac:dyDescent="0.3">
      <c r="A10" s="71" t="s">
        <v>427</v>
      </c>
      <c r="B10" s="72">
        <v>0</v>
      </c>
      <c r="C10" s="73">
        <v>200000000</v>
      </c>
      <c r="D10" s="73">
        <v>200000000</v>
      </c>
      <c r="E10" s="74">
        <v>1</v>
      </c>
      <c r="N10" s="79">
        <v>50299</v>
      </c>
      <c r="O10" s="80" t="s">
        <v>266</v>
      </c>
      <c r="P10" s="81">
        <v>449350000</v>
      </c>
      <c r="Q10" s="94">
        <v>1</v>
      </c>
      <c r="R10" s="80"/>
    </row>
    <row r="11" spans="1:18" x14ac:dyDescent="0.3">
      <c r="A11" s="71" t="s">
        <v>379</v>
      </c>
      <c r="B11" s="72">
        <v>2243665679</v>
      </c>
      <c r="C11" s="73">
        <v>2351263430</v>
      </c>
      <c r="D11" s="73">
        <v>107597751</v>
      </c>
      <c r="E11" s="74">
        <f>(C11-B11)/B11</f>
        <v>4.7956231628927995E-2</v>
      </c>
      <c r="N11" s="79">
        <v>50202</v>
      </c>
      <c r="O11" s="80" t="s">
        <v>262</v>
      </c>
      <c r="P11" s="81">
        <v>200000000</v>
      </c>
      <c r="Q11" s="94">
        <v>1</v>
      </c>
      <c r="R11" s="80"/>
    </row>
    <row r="12" spans="1:18" x14ac:dyDescent="0.3">
      <c r="A12" s="71" t="s">
        <v>430</v>
      </c>
      <c r="B12" s="72">
        <v>0</v>
      </c>
      <c r="C12" s="73">
        <v>100000000</v>
      </c>
      <c r="D12" s="73">
        <v>100000000</v>
      </c>
      <c r="E12" s="74">
        <v>1</v>
      </c>
      <c r="N12" s="79">
        <v>10601</v>
      </c>
      <c r="O12" s="80" t="s">
        <v>140</v>
      </c>
      <c r="P12" s="81">
        <v>107597751</v>
      </c>
      <c r="Q12" s="94">
        <v>4.7956231628927995E-2</v>
      </c>
      <c r="R12" s="80"/>
    </row>
    <row r="13" spans="1:18" x14ac:dyDescent="0.3">
      <c r="A13" s="71" t="s">
        <v>393</v>
      </c>
      <c r="B13" s="72">
        <v>1343483310</v>
      </c>
      <c r="C13" s="73">
        <v>1424811758</v>
      </c>
      <c r="D13" s="73">
        <v>81328448</v>
      </c>
      <c r="E13" s="74">
        <f t="shared" ref="E13:E23" si="1">(C13-B13)/B13</f>
        <v>6.0535510485798291E-2</v>
      </c>
      <c r="N13" s="79">
        <v>50301</v>
      </c>
      <c r="O13" s="80" t="s">
        <v>270</v>
      </c>
      <c r="P13" s="81">
        <v>100000000</v>
      </c>
      <c r="Q13" s="94">
        <v>1</v>
      </c>
      <c r="R13" s="80"/>
    </row>
    <row r="14" spans="1:18" x14ac:dyDescent="0.3">
      <c r="A14" s="71" t="s">
        <v>367</v>
      </c>
      <c r="B14" s="72">
        <v>781827</v>
      </c>
      <c r="C14" s="73">
        <v>91436999</v>
      </c>
      <c r="D14" s="73">
        <f>C14-B14</f>
        <v>90655172</v>
      </c>
      <c r="E14" s="74">
        <f t="shared" si="1"/>
        <v>115.95298192566898</v>
      </c>
      <c r="N14" s="79">
        <v>20101</v>
      </c>
      <c r="O14" s="80" t="s">
        <v>180</v>
      </c>
      <c r="P14" s="81">
        <v>81328448</v>
      </c>
      <c r="Q14" s="94">
        <v>6.0535510485798291E-2</v>
      </c>
      <c r="R14" s="80"/>
    </row>
    <row r="15" spans="1:18" x14ac:dyDescent="0.3">
      <c r="A15" s="71" t="s">
        <v>357</v>
      </c>
      <c r="B15" s="72">
        <v>605664679</v>
      </c>
      <c r="C15" s="73">
        <v>671965866</v>
      </c>
      <c r="D15" s="73">
        <v>66301187</v>
      </c>
      <c r="E15" s="74">
        <f t="shared" si="1"/>
        <v>0.10946847207512327</v>
      </c>
      <c r="N15" s="79">
        <v>10306</v>
      </c>
      <c r="O15" s="80" t="s">
        <v>110</v>
      </c>
      <c r="P15" s="81">
        <v>71849614</v>
      </c>
      <c r="Q15" s="94">
        <v>91.89963252740057</v>
      </c>
      <c r="R15" s="80"/>
    </row>
    <row r="16" spans="1:18" x14ac:dyDescent="0.3">
      <c r="A16" s="71" t="s">
        <v>389</v>
      </c>
      <c r="B16" s="72">
        <v>615032152</v>
      </c>
      <c r="C16" s="73">
        <v>677206528</v>
      </c>
      <c r="D16" s="73">
        <v>62174376</v>
      </c>
      <c r="E16" s="74">
        <f t="shared" si="1"/>
        <v>0.10109126132319665</v>
      </c>
      <c r="N16" s="79">
        <v>10201</v>
      </c>
      <c r="O16" s="80" t="s">
        <v>88</v>
      </c>
      <c r="P16" s="81">
        <v>66301187</v>
      </c>
      <c r="Q16" s="94">
        <v>0.10946847207512327</v>
      </c>
      <c r="R16" s="80"/>
    </row>
    <row r="17" spans="1:18" x14ac:dyDescent="0.3">
      <c r="A17" s="71" t="s">
        <v>356</v>
      </c>
      <c r="B17" s="72">
        <v>318491259</v>
      </c>
      <c r="C17" s="73">
        <v>378097765</v>
      </c>
      <c r="D17" s="73">
        <v>59606506</v>
      </c>
      <c r="E17" s="74">
        <f t="shared" si="1"/>
        <v>0.18715272182713183</v>
      </c>
      <c r="N17" s="129" t="s">
        <v>333</v>
      </c>
      <c r="O17" s="129"/>
      <c r="P17" s="82">
        <f>SUM(P4:P16)</f>
        <v>5801707824</v>
      </c>
      <c r="Q17" s="83"/>
      <c r="R17" s="84"/>
    </row>
    <row r="18" spans="1:18" x14ac:dyDescent="0.3">
      <c r="A18" s="71" t="s">
        <v>369</v>
      </c>
      <c r="B18" s="72">
        <v>421212954</v>
      </c>
      <c r="C18" s="73">
        <v>472087909</v>
      </c>
      <c r="D18" s="73">
        <v>50874955</v>
      </c>
      <c r="E18" s="74">
        <f t="shared" si="1"/>
        <v>0.12078202846534487</v>
      </c>
    </row>
    <row r="19" spans="1:18" x14ac:dyDescent="0.3">
      <c r="A19" s="71" t="s">
        <v>368</v>
      </c>
      <c r="B19" s="72">
        <v>26264529</v>
      </c>
      <c r="C19" s="73">
        <v>75188602</v>
      </c>
      <c r="D19" s="73">
        <v>48924073</v>
      </c>
      <c r="E19" s="74">
        <f t="shared" si="1"/>
        <v>1.8627432077689268</v>
      </c>
    </row>
    <row r="20" spans="1:18" x14ac:dyDescent="0.3">
      <c r="A20" s="71" t="s">
        <v>645</v>
      </c>
      <c r="B20" s="72">
        <v>307747030</v>
      </c>
      <c r="C20" s="73">
        <v>350069741</v>
      </c>
      <c r="D20" s="73">
        <v>42322711</v>
      </c>
      <c r="E20" s="74">
        <f t="shared" si="1"/>
        <v>0.13752435238773872</v>
      </c>
      <c r="R20" s="89"/>
    </row>
    <row r="21" spans="1:18" x14ac:dyDescent="0.3">
      <c r="A21" s="71" t="s">
        <v>358</v>
      </c>
      <c r="B21" s="72">
        <v>2532789863</v>
      </c>
      <c r="C21" s="73">
        <v>2560918327</v>
      </c>
      <c r="D21" s="73">
        <v>28128464</v>
      </c>
      <c r="E21" s="74">
        <f t="shared" si="1"/>
        <v>1.1105723538660578E-2</v>
      </c>
    </row>
    <row r="22" spans="1:18" x14ac:dyDescent="0.3">
      <c r="A22" s="71" t="s">
        <v>387</v>
      </c>
      <c r="B22" s="72">
        <v>527056859</v>
      </c>
      <c r="C22" s="73">
        <v>554571781</v>
      </c>
      <c r="D22" s="73">
        <v>27514922</v>
      </c>
      <c r="E22" s="74">
        <f t="shared" si="1"/>
        <v>5.2204845701476772E-2</v>
      </c>
    </row>
    <row r="23" spans="1:18" x14ac:dyDescent="0.3">
      <c r="A23" s="71" t="s">
        <v>417</v>
      </c>
      <c r="B23" s="72">
        <v>158163911</v>
      </c>
      <c r="C23" s="73">
        <v>183218713</v>
      </c>
      <c r="D23" s="73">
        <v>25054802</v>
      </c>
      <c r="E23" s="74">
        <f t="shared" si="1"/>
        <v>0.15841035949092078</v>
      </c>
    </row>
    <row r="27" spans="1:18" ht="20.399999999999999" x14ac:dyDescent="0.3">
      <c r="A27" s="5" t="s">
        <v>328</v>
      </c>
      <c r="B27" s="24" t="s">
        <v>324</v>
      </c>
    </row>
    <row r="28" spans="1:18" x14ac:dyDescent="0.3">
      <c r="A28" s="71" t="s">
        <v>357</v>
      </c>
      <c r="B28" s="73">
        <v>66301187</v>
      </c>
    </row>
    <row r="29" spans="1:18" x14ac:dyDescent="0.3">
      <c r="A29" s="71" t="s">
        <v>367</v>
      </c>
      <c r="B29" s="73">
        <v>90655172</v>
      </c>
    </row>
    <row r="30" spans="1:18" x14ac:dyDescent="0.3">
      <c r="A30" s="71" t="s">
        <v>393</v>
      </c>
      <c r="B30" s="73">
        <v>81328448</v>
      </c>
    </row>
    <row r="31" spans="1:18" x14ac:dyDescent="0.3">
      <c r="A31" s="71" t="s">
        <v>430</v>
      </c>
      <c r="B31" s="73">
        <v>100000000</v>
      </c>
    </row>
    <row r="32" spans="1:18" x14ac:dyDescent="0.3">
      <c r="A32" s="71" t="s">
        <v>379</v>
      </c>
      <c r="B32" s="73">
        <v>107597751</v>
      </c>
    </row>
    <row r="33" spans="1:2" x14ac:dyDescent="0.3">
      <c r="A33" s="71" t="s">
        <v>427</v>
      </c>
      <c r="B33" s="73">
        <v>200000000</v>
      </c>
    </row>
    <row r="34" spans="1:2" x14ac:dyDescent="0.3">
      <c r="A34" s="71" t="s">
        <v>429</v>
      </c>
      <c r="B34" s="73">
        <v>449350000</v>
      </c>
    </row>
    <row r="35" spans="1:2" x14ac:dyDescent="0.3">
      <c r="A35" s="71" t="s">
        <v>422</v>
      </c>
      <c r="B35" s="73">
        <v>487476399</v>
      </c>
    </row>
    <row r="36" spans="1:2" x14ac:dyDescent="0.3">
      <c r="A36" s="71" t="s">
        <v>373</v>
      </c>
      <c r="B36" s="73">
        <v>523480824</v>
      </c>
    </row>
    <row r="37" spans="1:2" x14ac:dyDescent="0.3">
      <c r="A37" s="71" t="s">
        <v>432</v>
      </c>
      <c r="B37" s="73">
        <v>566380393</v>
      </c>
    </row>
    <row r="38" spans="1:2" x14ac:dyDescent="0.3">
      <c r="A38" s="71" t="s">
        <v>370</v>
      </c>
      <c r="B38" s="73">
        <v>717929007</v>
      </c>
    </row>
    <row r="39" spans="1:2" x14ac:dyDescent="0.3">
      <c r="A39" s="71" t="s">
        <v>419</v>
      </c>
      <c r="B39" s="73">
        <v>778424281</v>
      </c>
    </row>
    <row r="40" spans="1:2" x14ac:dyDescent="0.3">
      <c r="A40" s="71" t="s">
        <v>438</v>
      </c>
      <c r="B40" s="73">
        <v>1651589920</v>
      </c>
    </row>
  </sheetData>
  <autoFilter ref="A27:B40" xr:uid="{1FEF7E5E-6413-4D41-95D9-BA357C04A02F}">
    <sortState xmlns:xlrd2="http://schemas.microsoft.com/office/spreadsheetml/2017/richdata2" ref="A28:B40">
      <sortCondition ref="B27:B40"/>
    </sortState>
  </autoFilter>
  <mergeCells count="3">
    <mergeCell ref="N17:O17"/>
    <mergeCell ref="D1:E1"/>
    <mergeCell ref="N3:O3"/>
  </mergeCells>
  <conditionalFormatting sqref="D3:D23">
    <cfRule type="top10" dxfId="2" priority="2" rank="21"/>
  </conditionalFormatting>
  <conditionalFormatting sqref="B28:B40">
    <cfRule type="top10" dxfId="1" priority="5" rank="21"/>
  </conditionalFormatting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9BDC4-1A2A-44AB-B317-E6CD9F0769BC}">
  <dimension ref="D1:O96"/>
  <sheetViews>
    <sheetView topLeftCell="C1" workbookViewId="0">
      <selection activeCell="B21" sqref="B21:G21"/>
    </sheetView>
  </sheetViews>
  <sheetFormatPr baseColWidth="10" defaultColWidth="10.109375" defaultRowHeight="14.4" x14ac:dyDescent="0.3"/>
  <cols>
    <col min="1" max="3" width="10.109375" style="1"/>
    <col min="4" max="4" width="21.6640625" style="23" bestFit="1" customWidth="1"/>
    <col min="5" max="6" width="63.88671875" style="1" customWidth="1"/>
    <col min="7" max="8" width="16.44140625" style="1" bestFit="1" customWidth="1"/>
    <col min="9" max="9" width="16.109375" style="1" bestFit="1" customWidth="1"/>
    <col min="10" max="10" width="11.5546875" style="1" bestFit="1" customWidth="1"/>
    <col min="11" max="13" width="10.109375" style="1"/>
    <col min="16" max="16384" width="10.109375" style="1"/>
  </cols>
  <sheetData>
    <row r="1" spans="4:11" x14ac:dyDescent="0.3">
      <c r="D1" s="18" t="s">
        <v>12</v>
      </c>
      <c r="E1" s="22" t="s">
        <v>12</v>
      </c>
      <c r="F1" s="22"/>
      <c r="G1" s="22" t="s">
        <v>12</v>
      </c>
      <c r="H1" s="22" t="s">
        <v>12</v>
      </c>
      <c r="I1" s="130" t="s">
        <v>335</v>
      </c>
      <c r="J1" s="130"/>
      <c r="K1" s="19"/>
    </row>
    <row r="2" spans="4:11" x14ac:dyDescent="0.3">
      <c r="D2" s="24" t="s">
        <v>334</v>
      </c>
      <c r="E2" s="5" t="s">
        <v>328</v>
      </c>
      <c r="F2" s="5" t="s">
        <v>351</v>
      </c>
      <c r="G2" s="24">
        <v>2019</v>
      </c>
      <c r="H2" s="24">
        <v>2020</v>
      </c>
      <c r="I2" s="24" t="s">
        <v>18</v>
      </c>
      <c r="J2" s="24" t="s">
        <v>19</v>
      </c>
      <c r="K2" s="19"/>
    </row>
    <row r="3" spans="4:11" x14ac:dyDescent="0.3">
      <c r="D3" s="25">
        <v>10101</v>
      </c>
      <c r="E3" s="26" t="s">
        <v>76</v>
      </c>
      <c r="F3" s="26" t="s">
        <v>352</v>
      </c>
      <c r="G3" s="13">
        <v>12775531151</v>
      </c>
      <c r="H3" s="20">
        <v>12109208849</v>
      </c>
      <c r="I3" s="20">
        <f t="shared" ref="I3:I34" si="0">H3-G3</f>
        <v>-666322302</v>
      </c>
      <c r="J3" s="21">
        <f t="shared" ref="J3:J34" si="1">(H3-G3)/G3</f>
        <v>-5.2156133011177691E-2</v>
      </c>
      <c r="K3" s="19"/>
    </row>
    <row r="4" spans="4:11" x14ac:dyDescent="0.3">
      <c r="D4" s="25">
        <v>10102</v>
      </c>
      <c r="E4" s="26" t="s">
        <v>78</v>
      </c>
      <c r="F4" s="26" t="s">
        <v>353</v>
      </c>
      <c r="G4" s="13">
        <v>332774</v>
      </c>
      <c r="H4" s="20">
        <v>154500</v>
      </c>
      <c r="I4" s="20">
        <f t="shared" si="0"/>
        <v>-178274</v>
      </c>
      <c r="J4" s="21">
        <f t="shared" si="1"/>
        <v>-0.53572093973687851</v>
      </c>
      <c r="K4" s="19"/>
    </row>
    <row r="5" spans="4:11" x14ac:dyDescent="0.3">
      <c r="D5" s="25">
        <v>10103</v>
      </c>
      <c r="E5" s="26" t="s">
        <v>80</v>
      </c>
      <c r="F5" s="26" t="s">
        <v>354</v>
      </c>
      <c r="G5" s="13">
        <v>2027094851</v>
      </c>
      <c r="H5" s="20">
        <v>1836963136</v>
      </c>
      <c r="I5" s="20">
        <f t="shared" si="0"/>
        <v>-190131715</v>
      </c>
      <c r="J5" s="21">
        <f t="shared" si="1"/>
        <v>-9.3795174363056982E-2</v>
      </c>
      <c r="K5" s="19"/>
    </row>
    <row r="6" spans="4:11" x14ac:dyDescent="0.3">
      <c r="D6" s="25">
        <v>10104</v>
      </c>
      <c r="E6" s="26" t="s">
        <v>82</v>
      </c>
      <c r="F6" s="26" t="s">
        <v>355</v>
      </c>
      <c r="G6" s="13">
        <v>58153808</v>
      </c>
      <c r="H6" s="20">
        <v>59365281</v>
      </c>
      <c r="I6" s="20">
        <f t="shared" si="0"/>
        <v>1211473</v>
      </c>
      <c r="J6" s="21">
        <f t="shared" si="1"/>
        <v>2.0832221339658445E-2</v>
      </c>
      <c r="K6" s="19"/>
    </row>
    <row r="7" spans="4:11" x14ac:dyDescent="0.3">
      <c r="D7" s="25">
        <v>10199</v>
      </c>
      <c r="E7" s="26" t="s">
        <v>84</v>
      </c>
      <c r="F7" s="26" t="s">
        <v>356</v>
      </c>
      <c r="G7" s="13">
        <v>318491259</v>
      </c>
      <c r="H7" s="20">
        <v>378097765</v>
      </c>
      <c r="I7" s="20">
        <f t="shared" si="0"/>
        <v>59606506</v>
      </c>
      <c r="J7" s="21">
        <f t="shared" si="1"/>
        <v>0.18715272182713183</v>
      </c>
      <c r="K7" s="19"/>
    </row>
    <row r="8" spans="4:11" x14ac:dyDescent="0.3">
      <c r="D8" s="25">
        <v>10201</v>
      </c>
      <c r="E8" s="26" t="s">
        <v>88</v>
      </c>
      <c r="F8" s="26" t="s">
        <v>357</v>
      </c>
      <c r="G8" s="13">
        <v>605664679</v>
      </c>
      <c r="H8" s="20">
        <v>671965866</v>
      </c>
      <c r="I8" s="20">
        <f t="shared" si="0"/>
        <v>66301187</v>
      </c>
      <c r="J8" s="21">
        <f t="shared" si="1"/>
        <v>0.10946847207512327</v>
      </c>
      <c r="K8" s="19"/>
    </row>
    <row r="9" spans="4:11" x14ac:dyDescent="0.3">
      <c r="D9" s="25">
        <v>10202</v>
      </c>
      <c r="E9" s="26" t="s">
        <v>90</v>
      </c>
      <c r="F9" s="26" t="s">
        <v>358</v>
      </c>
      <c r="G9" s="13">
        <v>2532789863</v>
      </c>
      <c r="H9" s="20">
        <v>2560918327</v>
      </c>
      <c r="I9" s="20">
        <f t="shared" si="0"/>
        <v>28128464</v>
      </c>
      <c r="J9" s="21">
        <f t="shared" si="1"/>
        <v>1.1105723538660578E-2</v>
      </c>
      <c r="K9" s="19"/>
    </row>
    <row r="10" spans="4:11" x14ac:dyDescent="0.3">
      <c r="D10" s="25">
        <v>10203</v>
      </c>
      <c r="E10" s="26" t="s">
        <v>92</v>
      </c>
      <c r="F10" s="26" t="s">
        <v>359</v>
      </c>
      <c r="G10" s="13">
        <v>258474166</v>
      </c>
      <c r="H10" s="20">
        <v>201623993</v>
      </c>
      <c r="I10" s="20">
        <f t="shared" si="0"/>
        <v>-56850173</v>
      </c>
      <c r="J10" s="21">
        <f t="shared" si="1"/>
        <v>-0.2199452807210141</v>
      </c>
      <c r="K10" s="19"/>
    </row>
    <row r="11" spans="4:11" x14ac:dyDescent="0.3">
      <c r="D11" s="25">
        <v>10204</v>
      </c>
      <c r="E11" s="26" t="s">
        <v>94</v>
      </c>
      <c r="F11" s="26" t="s">
        <v>360</v>
      </c>
      <c r="G11" s="13">
        <v>4428670494</v>
      </c>
      <c r="H11" s="20">
        <v>3717786505</v>
      </c>
      <c r="I11" s="20">
        <f t="shared" si="0"/>
        <v>-710883989</v>
      </c>
      <c r="J11" s="21">
        <f t="shared" si="1"/>
        <v>-0.16051860032556309</v>
      </c>
      <c r="K11" s="19"/>
    </row>
    <row r="12" spans="4:11" x14ac:dyDescent="0.3">
      <c r="D12" s="25">
        <v>10299</v>
      </c>
      <c r="E12" s="26" t="s">
        <v>96</v>
      </c>
      <c r="F12" s="26" t="s">
        <v>361</v>
      </c>
      <c r="G12" s="13">
        <v>167744632</v>
      </c>
      <c r="H12" s="20">
        <v>178921775</v>
      </c>
      <c r="I12" s="20">
        <f t="shared" si="0"/>
        <v>11177143</v>
      </c>
      <c r="J12" s="21">
        <f t="shared" si="1"/>
        <v>6.6631896751247449E-2</v>
      </c>
      <c r="K12" s="19"/>
    </row>
    <row r="13" spans="4:11" x14ac:dyDescent="0.3">
      <c r="D13" s="25">
        <v>10301</v>
      </c>
      <c r="E13" s="26" t="s">
        <v>100</v>
      </c>
      <c r="F13" s="26" t="s">
        <v>362</v>
      </c>
      <c r="G13" s="13">
        <v>167478353</v>
      </c>
      <c r="H13" s="20">
        <v>166028354</v>
      </c>
      <c r="I13" s="20">
        <f t="shared" si="0"/>
        <v>-1449999</v>
      </c>
      <c r="J13" s="21">
        <f t="shared" si="1"/>
        <v>-8.6578293494443421E-3</v>
      </c>
      <c r="K13" s="19"/>
    </row>
    <row r="14" spans="4:11" x14ac:dyDescent="0.3">
      <c r="D14" s="25">
        <v>10302</v>
      </c>
      <c r="E14" s="26" t="s">
        <v>102</v>
      </c>
      <c r="F14" s="26" t="s">
        <v>363</v>
      </c>
      <c r="G14" s="13">
        <v>16706130</v>
      </c>
      <c r="H14" s="20">
        <v>16624857</v>
      </c>
      <c r="I14" s="20">
        <f t="shared" si="0"/>
        <v>-81273</v>
      </c>
      <c r="J14" s="21">
        <f t="shared" si="1"/>
        <v>-4.8648609821664267E-3</v>
      </c>
      <c r="K14" s="19"/>
    </row>
    <row r="15" spans="4:11" x14ac:dyDescent="0.3">
      <c r="D15" s="25">
        <v>10303</v>
      </c>
      <c r="E15" s="26" t="s">
        <v>104</v>
      </c>
      <c r="F15" s="26" t="s">
        <v>364</v>
      </c>
      <c r="G15" s="13">
        <v>331949865</v>
      </c>
      <c r="H15" s="20">
        <v>227536998</v>
      </c>
      <c r="I15" s="20">
        <f t="shared" si="0"/>
        <v>-104412867</v>
      </c>
      <c r="J15" s="21">
        <f t="shared" si="1"/>
        <v>-0.31454408634870207</v>
      </c>
      <c r="K15" s="19"/>
    </row>
    <row r="16" spans="4:11" x14ac:dyDescent="0.3">
      <c r="D16" s="25">
        <v>10304</v>
      </c>
      <c r="E16" s="26" t="s">
        <v>106</v>
      </c>
      <c r="F16" s="26" t="s">
        <v>365</v>
      </c>
      <c r="G16" s="13">
        <v>174165358</v>
      </c>
      <c r="H16" s="20">
        <v>149100895</v>
      </c>
      <c r="I16" s="20">
        <f t="shared" si="0"/>
        <v>-25064463</v>
      </c>
      <c r="J16" s="21">
        <f t="shared" si="1"/>
        <v>-0.14391187368041353</v>
      </c>
      <c r="K16" s="19"/>
    </row>
    <row r="17" spans="4:11" x14ac:dyDescent="0.3">
      <c r="D17" s="25">
        <v>10305</v>
      </c>
      <c r="E17" s="26" t="s">
        <v>108</v>
      </c>
      <c r="F17" s="26" t="s">
        <v>366</v>
      </c>
      <c r="G17" s="13">
        <v>5530988</v>
      </c>
      <c r="H17" s="20">
        <v>7175754</v>
      </c>
      <c r="I17" s="20">
        <f t="shared" si="0"/>
        <v>1644766</v>
      </c>
      <c r="J17" s="21">
        <f t="shared" si="1"/>
        <v>0.29737291059029597</v>
      </c>
      <c r="K17" s="19"/>
    </row>
    <row r="18" spans="4:11" x14ac:dyDescent="0.3">
      <c r="D18" s="25">
        <v>10306</v>
      </c>
      <c r="E18" s="26" t="s">
        <v>110</v>
      </c>
      <c r="F18" s="26" t="s">
        <v>367</v>
      </c>
      <c r="G18" s="13">
        <v>781827</v>
      </c>
      <c r="H18" s="20">
        <v>91458361</v>
      </c>
      <c r="I18" s="20">
        <f t="shared" si="0"/>
        <v>90676534</v>
      </c>
      <c r="J18" s="21">
        <f t="shared" si="1"/>
        <v>115.98030510586102</v>
      </c>
      <c r="K18" s="19"/>
    </row>
    <row r="19" spans="4:11" x14ac:dyDescent="0.3">
      <c r="D19" s="25">
        <v>10307</v>
      </c>
      <c r="E19" s="26" t="s">
        <v>112</v>
      </c>
      <c r="F19" s="26" t="s">
        <v>368</v>
      </c>
      <c r="G19" s="13">
        <v>26264529</v>
      </c>
      <c r="H19" s="20">
        <v>75188602</v>
      </c>
      <c r="I19" s="20">
        <f t="shared" si="0"/>
        <v>48924073</v>
      </c>
      <c r="J19" s="21">
        <f t="shared" si="1"/>
        <v>1.8627432077689268</v>
      </c>
      <c r="K19" s="19"/>
    </row>
    <row r="20" spans="4:11" x14ac:dyDescent="0.3">
      <c r="D20" s="25">
        <v>10401</v>
      </c>
      <c r="E20" s="26" t="s">
        <v>116</v>
      </c>
      <c r="F20" s="26" t="s">
        <v>369</v>
      </c>
      <c r="G20" s="13">
        <v>421212954</v>
      </c>
      <c r="H20" s="20">
        <v>472087909</v>
      </c>
      <c r="I20" s="20">
        <f t="shared" si="0"/>
        <v>50874955</v>
      </c>
      <c r="J20" s="21">
        <f t="shared" si="1"/>
        <v>0.12078202846534487</v>
      </c>
      <c r="K20" s="19"/>
    </row>
    <row r="21" spans="4:11" x14ac:dyDescent="0.3">
      <c r="D21" s="25">
        <v>10403</v>
      </c>
      <c r="E21" s="26" t="s">
        <v>118</v>
      </c>
      <c r="F21" s="26" t="s">
        <v>370</v>
      </c>
      <c r="G21" s="13">
        <v>25001683</v>
      </c>
      <c r="H21" s="20">
        <v>742930690</v>
      </c>
      <c r="I21" s="20">
        <f t="shared" si="0"/>
        <v>717929007</v>
      </c>
      <c r="J21" s="21">
        <f t="shared" si="1"/>
        <v>28.715227170906854</v>
      </c>
      <c r="K21" s="19"/>
    </row>
    <row r="22" spans="4:11" x14ac:dyDescent="0.3">
      <c r="D22" s="25">
        <v>10404</v>
      </c>
      <c r="E22" s="26" t="s">
        <v>120</v>
      </c>
      <c r="F22" s="26" t="s">
        <v>371</v>
      </c>
      <c r="G22" s="13">
        <v>124145122</v>
      </c>
      <c r="H22" s="20">
        <v>127282197</v>
      </c>
      <c r="I22" s="20">
        <f t="shared" si="0"/>
        <v>3137075</v>
      </c>
      <c r="J22" s="21">
        <f t="shared" si="1"/>
        <v>2.5269418157243425E-2</v>
      </c>
      <c r="K22" s="19"/>
    </row>
    <row r="23" spans="4:11" x14ac:dyDescent="0.3">
      <c r="D23" s="25">
        <v>10405</v>
      </c>
      <c r="E23" s="26" t="s">
        <v>122</v>
      </c>
      <c r="F23" s="26" t="s">
        <v>372</v>
      </c>
      <c r="G23" s="13">
        <v>381550000</v>
      </c>
      <c r="H23" s="20">
        <v>361280000</v>
      </c>
      <c r="I23" s="20">
        <f t="shared" si="0"/>
        <v>-20270000</v>
      </c>
      <c r="J23" s="21">
        <f t="shared" si="1"/>
        <v>-5.3125409513825189E-2</v>
      </c>
      <c r="K23" s="19"/>
    </row>
    <row r="24" spans="4:11" x14ac:dyDescent="0.3">
      <c r="D24" s="25">
        <v>10406</v>
      </c>
      <c r="E24" s="26" t="s">
        <v>124</v>
      </c>
      <c r="F24" s="26" t="s">
        <v>373</v>
      </c>
      <c r="G24" s="13">
        <v>6315405778</v>
      </c>
      <c r="H24" s="20">
        <v>6838886602</v>
      </c>
      <c r="I24" s="20">
        <f t="shared" si="0"/>
        <v>523480824</v>
      </c>
      <c r="J24" s="21">
        <f t="shared" si="1"/>
        <v>8.288949948767646E-2</v>
      </c>
      <c r="K24" s="19"/>
    </row>
    <row r="25" spans="4:11" x14ac:dyDescent="0.3">
      <c r="D25" s="25">
        <v>10499</v>
      </c>
      <c r="E25" s="26" t="s">
        <v>126</v>
      </c>
      <c r="F25" s="26" t="s">
        <v>374</v>
      </c>
      <c r="G25" s="13">
        <v>809331213</v>
      </c>
      <c r="H25" s="20">
        <v>823526836</v>
      </c>
      <c r="I25" s="20">
        <f t="shared" si="0"/>
        <v>14195623</v>
      </c>
      <c r="J25" s="21">
        <f t="shared" si="1"/>
        <v>1.7539942574783658E-2</v>
      </c>
      <c r="K25" s="19"/>
    </row>
    <row r="26" spans="4:11" x14ac:dyDescent="0.3">
      <c r="D26" s="25">
        <v>10501</v>
      </c>
      <c r="E26" s="26" t="s">
        <v>130</v>
      </c>
      <c r="F26" s="26" t="s">
        <v>375</v>
      </c>
      <c r="G26" s="13">
        <v>125894960</v>
      </c>
      <c r="H26" s="20">
        <v>111353468</v>
      </c>
      <c r="I26" s="20">
        <f t="shared" si="0"/>
        <v>-14541492</v>
      </c>
      <c r="J26" s="21">
        <f t="shared" si="1"/>
        <v>-0.1155049574661289</v>
      </c>
      <c r="K26" s="19"/>
    </row>
    <row r="27" spans="4:11" x14ac:dyDescent="0.3">
      <c r="D27" s="25">
        <v>10502</v>
      </c>
      <c r="E27" s="26" t="s">
        <v>132</v>
      </c>
      <c r="F27" s="26" t="s">
        <v>376</v>
      </c>
      <c r="G27" s="13">
        <v>1626868439</v>
      </c>
      <c r="H27" s="20">
        <v>1398054674</v>
      </c>
      <c r="I27" s="20">
        <f t="shared" si="0"/>
        <v>-228813765</v>
      </c>
      <c r="J27" s="21">
        <f t="shared" si="1"/>
        <v>-0.14064675391984785</v>
      </c>
      <c r="K27" s="19"/>
    </row>
    <row r="28" spans="4:11" x14ac:dyDescent="0.3">
      <c r="D28" s="25">
        <v>10503</v>
      </c>
      <c r="E28" s="26" t="s">
        <v>134</v>
      </c>
      <c r="F28" s="26" t="s">
        <v>377</v>
      </c>
      <c r="G28" s="13">
        <v>38403761</v>
      </c>
      <c r="H28" s="20">
        <v>22216887</v>
      </c>
      <c r="I28" s="20">
        <f t="shared" si="0"/>
        <v>-16186874</v>
      </c>
      <c r="J28" s="21">
        <f t="shared" si="1"/>
        <v>-0.42149189502559398</v>
      </c>
      <c r="K28" s="19"/>
    </row>
    <row r="29" spans="4:11" x14ac:dyDescent="0.3">
      <c r="D29" s="25">
        <v>10504</v>
      </c>
      <c r="E29" s="26" t="s">
        <v>136</v>
      </c>
      <c r="F29" s="26" t="s">
        <v>378</v>
      </c>
      <c r="G29" s="13">
        <v>37936609</v>
      </c>
      <c r="H29" s="20">
        <v>21516530</v>
      </c>
      <c r="I29" s="20">
        <f t="shared" si="0"/>
        <v>-16420079</v>
      </c>
      <c r="J29" s="21">
        <f t="shared" si="1"/>
        <v>-0.43282938124490777</v>
      </c>
      <c r="K29" s="19"/>
    </row>
    <row r="30" spans="4:11" x14ac:dyDescent="0.3">
      <c r="D30" s="25">
        <v>10601</v>
      </c>
      <c r="E30" s="26" t="s">
        <v>140</v>
      </c>
      <c r="F30" s="26" t="s">
        <v>379</v>
      </c>
      <c r="G30" s="13">
        <v>2243665679</v>
      </c>
      <c r="H30" s="20">
        <v>2351263430</v>
      </c>
      <c r="I30" s="20">
        <f t="shared" si="0"/>
        <v>107597751</v>
      </c>
      <c r="J30" s="21">
        <f t="shared" si="1"/>
        <v>4.7956231628927995E-2</v>
      </c>
      <c r="K30" s="19"/>
    </row>
    <row r="31" spans="4:11" x14ac:dyDescent="0.3">
      <c r="D31" s="25">
        <v>10701</v>
      </c>
      <c r="E31" s="26" t="s">
        <v>144</v>
      </c>
      <c r="F31" s="26" t="s">
        <v>380</v>
      </c>
      <c r="G31" s="13">
        <v>519741879</v>
      </c>
      <c r="H31" s="20">
        <v>535916941</v>
      </c>
      <c r="I31" s="20">
        <f t="shared" si="0"/>
        <v>16175062</v>
      </c>
      <c r="J31" s="21">
        <f t="shared" si="1"/>
        <v>3.1121336674122424E-2</v>
      </c>
      <c r="K31" s="19"/>
    </row>
    <row r="32" spans="4:11" x14ac:dyDescent="0.3">
      <c r="D32" s="25">
        <v>10702</v>
      </c>
      <c r="E32" s="26" t="s">
        <v>146</v>
      </c>
      <c r="F32" s="26" t="s">
        <v>381</v>
      </c>
      <c r="G32" s="13">
        <v>17504408</v>
      </c>
      <c r="H32" s="20">
        <v>19484327</v>
      </c>
      <c r="I32" s="20">
        <f t="shared" si="0"/>
        <v>1979919</v>
      </c>
      <c r="J32" s="21">
        <f t="shared" si="1"/>
        <v>0.11310973784431899</v>
      </c>
      <c r="K32" s="19"/>
    </row>
    <row r="33" spans="4:11" x14ac:dyDescent="0.3">
      <c r="D33" s="25">
        <v>10801</v>
      </c>
      <c r="E33" s="26" t="s">
        <v>150</v>
      </c>
      <c r="F33" s="26" t="s">
        <v>382</v>
      </c>
      <c r="G33" s="13">
        <v>2611573587</v>
      </c>
      <c r="H33" s="20">
        <v>2091456828</v>
      </c>
      <c r="I33" s="20">
        <f t="shared" si="0"/>
        <v>-520116759</v>
      </c>
      <c r="J33" s="21">
        <f t="shared" si="1"/>
        <v>-0.19915837776467754</v>
      </c>
      <c r="K33" s="19"/>
    </row>
    <row r="34" spans="4:11" x14ac:dyDescent="0.3">
      <c r="D34" s="25">
        <v>10803</v>
      </c>
      <c r="E34" s="26" t="s">
        <v>152</v>
      </c>
      <c r="F34" s="26" t="s">
        <v>383</v>
      </c>
      <c r="G34" s="13">
        <v>16554005</v>
      </c>
      <c r="H34" s="20">
        <v>25143007</v>
      </c>
      <c r="I34" s="20">
        <f t="shared" si="0"/>
        <v>8589002</v>
      </c>
      <c r="J34" s="21">
        <f t="shared" si="1"/>
        <v>0.51884737258445912</v>
      </c>
      <c r="K34" s="19"/>
    </row>
    <row r="35" spans="4:11" x14ac:dyDescent="0.3">
      <c r="D35" s="25">
        <v>10804</v>
      </c>
      <c r="E35" s="26" t="s">
        <v>154</v>
      </c>
      <c r="F35" s="26" t="s">
        <v>384</v>
      </c>
      <c r="G35" s="13">
        <v>155374911</v>
      </c>
      <c r="H35" s="20">
        <v>162131554</v>
      </c>
      <c r="I35" s="20">
        <f t="shared" ref="I35:I66" si="2">H35-G35</f>
        <v>6756643</v>
      </c>
      <c r="J35" s="21">
        <f t="shared" ref="J35:J66" si="3">(H35-G35)/G35</f>
        <v>4.348606191639267E-2</v>
      </c>
      <c r="K35" s="19"/>
    </row>
    <row r="36" spans="4:11" x14ac:dyDescent="0.3">
      <c r="D36" s="25">
        <v>10805</v>
      </c>
      <c r="E36" s="26" t="s">
        <v>156</v>
      </c>
      <c r="F36" s="26" t="s">
        <v>385</v>
      </c>
      <c r="G36" s="13">
        <v>561687602</v>
      </c>
      <c r="H36" s="20">
        <v>563611633</v>
      </c>
      <c r="I36" s="20">
        <f t="shared" si="2"/>
        <v>1924031</v>
      </c>
      <c r="J36" s="21">
        <f t="shared" si="3"/>
        <v>3.4254468020107733E-3</v>
      </c>
      <c r="K36" s="19"/>
    </row>
    <row r="37" spans="4:11" x14ac:dyDescent="0.3">
      <c r="D37" s="25">
        <v>10806</v>
      </c>
      <c r="E37" s="26" t="s">
        <v>158</v>
      </c>
      <c r="F37" s="26" t="s">
        <v>386</v>
      </c>
      <c r="G37" s="13">
        <v>274899642</v>
      </c>
      <c r="H37" s="20">
        <v>218078634</v>
      </c>
      <c r="I37" s="20">
        <f t="shared" si="2"/>
        <v>-56821008</v>
      </c>
      <c r="J37" s="21">
        <f t="shared" si="3"/>
        <v>-0.20669727900191301</v>
      </c>
      <c r="K37" s="19"/>
    </row>
    <row r="38" spans="4:11" x14ac:dyDescent="0.3">
      <c r="D38" s="25">
        <v>10807</v>
      </c>
      <c r="E38" s="26" t="s">
        <v>160</v>
      </c>
      <c r="F38" s="26" t="s">
        <v>387</v>
      </c>
      <c r="G38" s="13">
        <v>527056859</v>
      </c>
      <c r="H38" s="20">
        <v>554571781</v>
      </c>
      <c r="I38" s="20">
        <f t="shared" si="2"/>
        <v>27514922</v>
      </c>
      <c r="J38" s="21">
        <f t="shared" si="3"/>
        <v>5.2204845701476772E-2</v>
      </c>
      <c r="K38" s="19"/>
    </row>
    <row r="39" spans="4:11" x14ac:dyDescent="0.3">
      <c r="D39" s="25">
        <v>10808</v>
      </c>
      <c r="E39" s="26" t="s">
        <v>162</v>
      </c>
      <c r="F39" s="26" t="s">
        <v>388</v>
      </c>
      <c r="G39" s="13">
        <v>307747030</v>
      </c>
      <c r="H39" s="20">
        <v>350069741</v>
      </c>
      <c r="I39" s="20">
        <f t="shared" si="2"/>
        <v>42322711</v>
      </c>
      <c r="J39" s="21">
        <f t="shared" si="3"/>
        <v>0.13752435238773872</v>
      </c>
      <c r="K39" s="19"/>
    </row>
    <row r="40" spans="4:11" x14ac:dyDescent="0.3">
      <c r="D40" s="25">
        <v>10899</v>
      </c>
      <c r="E40" s="26" t="s">
        <v>164</v>
      </c>
      <c r="F40" s="26" t="s">
        <v>389</v>
      </c>
      <c r="G40" s="13">
        <v>615032152</v>
      </c>
      <c r="H40" s="20">
        <v>677206528</v>
      </c>
      <c r="I40" s="20">
        <f t="shared" si="2"/>
        <v>62174376</v>
      </c>
      <c r="J40" s="21">
        <f t="shared" si="3"/>
        <v>0.10109126132319665</v>
      </c>
      <c r="K40" s="19"/>
    </row>
    <row r="41" spans="4:11" x14ac:dyDescent="0.3">
      <c r="D41" s="25">
        <v>10999</v>
      </c>
      <c r="E41" s="26" t="s">
        <v>168</v>
      </c>
      <c r="F41" s="26" t="s">
        <v>390</v>
      </c>
      <c r="G41" s="13">
        <v>47000000</v>
      </c>
      <c r="H41" s="20">
        <v>65015450</v>
      </c>
      <c r="I41" s="20">
        <f t="shared" si="2"/>
        <v>18015450</v>
      </c>
      <c r="J41" s="21">
        <f t="shared" si="3"/>
        <v>0.38330744680851064</v>
      </c>
      <c r="K41" s="19"/>
    </row>
    <row r="42" spans="4:11" x14ac:dyDescent="0.3">
      <c r="D42" s="25">
        <v>19902</v>
      </c>
      <c r="E42" s="26" t="s">
        <v>172</v>
      </c>
      <c r="F42" s="26" t="s">
        <v>391</v>
      </c>
      <c r="G42" s="13">
        <v>3703000</v>
      </c>
      <c r="H42" s="20">
        <v>0</v>
      </c>
      <c r="I42" s="20">
        <f t="shared" si="2"/>
        <v>-3703000</v>
      </c>
      <c r="J42" s="21">
        <f t="shared" si="3"/>
        <v>-1</v>
      </c>
      <c r="K42" s="19"/>
    </row>
    <row r="43" spans="4:11" x14ac:dyDescent="0.3">
      <c r="D43" s="25">
        <v>19999</v>
      </c>
      <c r="E43" s="26" t="s">
        <v>174</v>
      </c>
      <c r="F43" s="26" t="s">
        <v>392</v>
      </c>
      <c r="G43" s="13">
        <v>1500000</v>
      </c>
      <c r="H43" s="20">
        <v>0</v>
      </c>
      <c r="I43" s="20">
        <f t="shared" si="2"/>
        <v>-1500000</v>
      </c>
      <c r="J43" s="21">
        <f t="shared" si="3"/>
        <v>-1</v>
      </c>
      <c r="K43" s="19"/>
    </row>
    <row r="44" spans="4:11" x14ac:dyDescent="0.3">
      <c r="D44" s="25">
        <v>20101</v>
      </c>
      <c r="E44" s="26" t="s">
        <v>180</v>
      </c>
      <c r="F44" s="26" t="s">
        <v>393</v>
      </c>
      <c r="G44" s="13">
        <v>1343483310</v>
      </c>
      <c r="H44" s="20">
        <v>1424811758</v>
      </c>
      <c r="I44" s="20">
        <f t="shared" si="2"/>
        <v>81328448</v>
      </c>
      <c r="J44" s="21">
        <f t="shared" si="3"/>
        <v>6.0535510485798291E-2</v>
      </c>
      <c r="K44" s="19"/>
    </row>
    <row r="45" spans="4:11" x14ac:dyDescent="0.3">
      <c r="D45" s="25">
        <v>20102</v>
      </c>
      <c r="E45" s="26" t="s">
        <v>182</v>
      </c>
      <c r="F45" s="26" t="s">
        <v>394</v>
      </c>
      <c r="G45" s="13">
        <v>95562250</v>
      </c>
      <c r="H45" s="20">
        <v>99830187</v>
      </c>
      <c r="I45" s="20">
        <f t="shared" si="2"/>
        <v>4267937</v>
      </c>
      <c r="J45" s="21">
        <f t="shared" si="3"/>
        <v>4.4661328087189242E-2</v>
      </c>
      <c r="K45" s="19"/>
    </row>
    <row r="46" spans="4:11" x14ac:dyDescent="0.3">
      <c r="D46" s="25">
        <v>20103</v>
      </c>
      <c r="E46" s="26" t="s">
        <v>184</v>
      </c>
      <c r="F46" s="26" t="s">
        <v>395</v>
      </c>
      <c r="G46" s="13">
        <v>1000000</v>
      </c>
      <c r="H46" s="20">
        <v>991858</v>
      </c>
      <c r="I46" s="20">
        <f t="shared" si="2"/>
        <v>-8142</v>
      </c>
      <c r="J46" s="21">
        <f t="shared" si="3"/>
        <v>-8.1419999999999999E-3</v>
      </c>
      <c r="K46" s="19"/>
    </row>
    <row r="47" spans="4:11" x14ac:dyDescent="0.3">
      <c r="D47" s="25">
        <v>20104</v>
      </c>
      <c r="E47" s="26" t="s">
        <v>186</v>
      </c>
      <c r="F47" s="26" t="s">
        <v>396</v>
      </c>
      <c r="G47" s="13">
        <v>623014780</v>
      </c>
      <c r="H47" s="20">
        <v>617757733</v>
      </c>
      <c r="I47" s="20">
        <f t="shared" si="2"/>
        <v>-5257047</v>
      </c>
      <c r="J47" s="21">
        <f t="shared" si="3"/>
        <v>-8.438077504357119E-3</v>
      </c>
      <c r="K47" s="19"/>
    </row>
    <row r="48" spans="4:11" x14ac:dyDescent="0.3">
      <c r="D48" s="25">
        <v>20199</v>
      </c>
      <c r="E48" s="26" t="s">
        <v>188</v>
      </c>
      <c r="F48" s="26" t="s">
        <v>397</v>
      </c>
      <c r="G48" s="13">
        <v>261765982</v>
      </c>
      <c r="H48" s="20">
        <v>223571381</v>
      </c>
      <c r="I48" s="20">
        <f t="shared" si="2"/>
        <v>-38194601</v>
      </c>
      <c r="J48" s="21">
        <f t="shared" si="3"/>
        <v>-0.14591124755087542</v>
      </c>
      <c r="K48" s="19"/>
    </row>
    <row r="49" spans="4:11" x14ac:dyDescent="0.3">
      <c r="D49" s="25">
        <v>20202</v>
      </c>
      <c r="E49" s="26" t="s">
        <v>192</v>
      </c>
      <c r="F49" s="26" t="s">
        <v>398</v>
      </c>
      <c r="G49" s="13">
        <v>3571704</v>
      </c>
      <c r="H49" s="20">
        <v>2679714</v>
      </c>
      <c r="I49" s="20">
        <f t="shared" si="2"/>
        <v>-891990</v>
      </c>
      <c r="J49" s="21">
        <f t="shared" si="3"/>
        <v>-0.249737940210051</v>
      </c>
      <c r="K49" s="19"/>
    </row>
    <row r="50" spans="4:11" x14ac:dyDescent="0.3">
      <c r="D50" s="25">
        <v>20203</v>
      </c>
      <c r="E50" s="26" t="s">
        <v>194</v>
      </c>
      <c r="F50" s="26" t="s">
        <v>399</v>
      </c>
      <c r="G50" s="13">
        <v>569632194</v>
      </c>
      <c r="H50" s="20">
        <v>582373843</v>
      </c>
      <c r="I50" s="20">
        <f t="shared" si="2"/>
        <v>12741649</v>
      </c>
      <c r="J50" s="21">
        <f t="shared" si="3"/>
        <v>2.2368203788706506E-2</v>
      </c>
      <c r="K50" s="19"/>
    </row>
    <row r="51" spans="4:11" x14ac:dyDescent="0.3">
      <c r="D51" s="25">
        <v>20204</v>
      </c>
      <c r="E51" s="26" t="s">
        <v>196</v>
      </c>
      <c r="F51" s="26" t="s">
        <v>400</v>
      </c>
      <c r="G51" s="13">
        <v>8413791</v>
      </c>
      <c r="H51" s="20">
        <v>8308469</v>
      </c>
      <c r="I51" s="20">
        <f t="shared" si="2"/>
        <v>-105322</v>
      </c>
      <c r="J51" s="21">
        <f t="shared" si="3"/>
        <v>-1.2517781817970045E-2</v>
      </c>
      <c r="K51" s="19"/>
    </row>
    <row r="52" spans="4:11" x14ac:dyDescent="0.3">
      <c r="D52" s="25">
        <v>20301</v>
      </c>
      <c r="E52" s="26" t="s">
        <v>200</v>
      </c>
      <c r="F52" s="26" t="s">
        <v>401</v>
      </c>
      <c r="G52" s="13">
        <v>139613390</v>
      </c>
      <c r="H52" s="20">
        <v>131743814</v>
      </c>
      <c r="I52" s="20">
        <f t="shared" si="2"/>
        <v>-7869576</v>
      </c>
      <c r="J52" s="21">
        <f t="shared" si="3"/>
        <v>-5.636691437690898E-2</v>
      </c>
      <c r="K52" s="19"/>
    </row>
    <row r="53" spans="4:11" x14ac:dyDescent="0.3">
      <c r="D53" s="25">
        <v>20302</v>
      </c>
      <c r="E53" s="26" t="s">
        <v>202</v>
      </c>
      <c r="F53" s="26" t="s">
        <v>402</v>
      </c>
      <c r="G53" s="13">
        <v>20560944</v>
      </c>
      <c r="H53" s="20">
        <v>15335123</v>
      </c>
      <c r="I53" s="20">
        <f t="shared" si="2"/>
        <v>-5225821</v>
      </c>
      <c r="J53" s="21">
        <f t="shared" si="3"/>
        <v>-0.25416250343369451</v>
      </c>
      <c r="K53" s="19"/>
    </row>
    <row r="54" spans="4:11" x14ac:dyDescent="0.3">
      <c r="D54" s="25">
        <v>20303</v>
      </c>
      <c r="E54" s="26" t="s">
        <v>204</v>
      </c>
      <c r="F54" s="26" t="s">
        <v>403</v>
      </c>
      <c r="G54" s="13">
        <v>22763699</v>
      </c>
      <c r="H54" s="20">
        <v>16187491</v>
      </c>
      <c r="I54" s="20">
        <f t="shared" si="2"/>
        <v>-6576208</v>
      </c>
      <c r="J54" s="21">
        <f t="shared" si="3"/>
        <v>-0.28889013160822413</v>
      </c>
      <c r="K54" s="19"/>
    </row>
    <row r="55" spans="4:11" x14ac:dyDescent="0.3">
      <c r="D55" s="25">
        <v>20304</v>
      </c>
      <c r="E55" s="26" t="s">
        <v>206</v>
      </c>
      <c r="F55" s="26" t="s">
        <v>404</v>
      </c>
      <c r="G55" s="13">
        <v>520724974</v>
      </c>
      <c r="H55" s="20">
        <v>460960341</v>
      </c>
      <c r="I55" s="20">
        <f t="shared" si="2"/>
        <v>-59764633</v>
      </c>
      <c r="J55" s="21">
        <f t="shared" si="3"/>
        <v>-0.11477197365993819</v>
      </c>
      <c r="K55" s="19"/>
    </row>
    <row r="56" spans="4:11" x14ac:dyDescent="0.3">
      <c r="D56" s="25">
        <v>20305</v>
      </c>
      <c r="E56" s="26" t="s">
        <v>208</v>
      </c>
      <c r="F56" s="26" t="s">
        <v>405</v>
      </c>
      <c r="G56" s="13">
        <v>8441428</v>
      </c>
      <c r="H56" s="20">
        <v>7204563</v>
      </c>
      <c r="I56" s="20">
        <f t="shared" si="2"/>
        <v>-1236865</v>
      </c>
      <c r="J56" s="21">
        <f t="shared" si="3"/>
        <v>-0.14652319489072227</v>
      </c>
      <c r="K56" s="19"/>
    </row>
    <row r="57" spans="4:11" x14ac:dyDescent="0.3">
      <c r="D57" s="25">
        <v>20306</v>
      </c>
      <c r="E57" s="26" t="s">
        <v>210</v>
      </c>
      <c r="F57" s="26" t="s">
        <v>406</v>
      </c>
      <c r="G57" s="13">
        <v>39047063</v>
      </c>
      <c r="H57" s="20">
        <v>31700742</v>
      </c>
      <c r="I57" s="20">
        <f t="shared" si="2"/>
        <v>-7346321</v>
      </c>
      <c r="J57" s="21">
        <f t="shared" si="3"/>
        <v>-0.18814016818627305</v>
      </c>
      <c r="K57" s="19"/>
    </row>
    <row r="58" spans="4:11" x14ac:dyDescent="0.3">
      <c r="D58" s="25">
        <v>20399</v>
      </c>
      <c r="E58" s="26" t="s">
        <v>212</v>
      </c>
      <c r="F58" s="26" t="s">
        <v>407</v>
      </c>
      <c r="G58" s="13">
        <v>50696302</v>
      </c>
      <c r="H58" s="20">
        <v>46416929</v>
      </c>
      <c r="I58" s="20">
        <f t="shared" si="2"/>
        <v>-4279373</v>
      </c>
      <c r="J58" s="21">
        <f t="shared" si="3"/>
        <v>-8.4411936002748281E-2</v>
      </c>
      <c r="K58" s="19"/>
    </row>
    <row r="59" spans="4:11" x14ac:dyDescent="0.3">
      <c r="D59" s="25">
        <v>20401</v>
      </c>
      <c r="E59" s="26" t="s">
        <v>216</v>
      </c>
      <c r="F59" s="26" t="s">
        <v>408</v>
      </c>
      <c r="G59" s="13">
        <v>260091299</v>
      </c>
      <c r="H59" s="20">
        <v>189552994</v>
      </c>
      <c r="I59" s="20">
        <f t="shared" si="2"/>
        <v>-70538305</v>
      </c>
      <c r="J59" s="21">
        <f t="shared" si="3"/>
        <v>-0.27120593911140412</v>
      </c>
      <c r="K59" s="19"/>
    </row>
    <row r="60" spans="4:11" x14ac:dyDescent="0.3">
      <c r="D60" s="25">
        <v>20402</v>
      </c>
      <c r="E60" s="26" t="s">
        <v>218</v>
      </c>
      <c r="F60" s="26" t="s">
        <v>409</v>
      </c>
      <c r="G60" s="13">
        <v>919237687</v>
      </c>
      <c r="H60" s="20">
        <v>890051354</v>
      </c>
      <c r="I60" s="20">
        <f t="shared" si="2"/>
        <v>-29186333</v>
      </c>
      <c r="J60" s="21">
        <f t="shared" si="3"/>
        <v>-3.1750583568055997E-2</v>
      </c>
      <c r="K60" s="19"/>
    </row>
    <row r="61" spans="4:11" x14ac:dyDescent="0.3">
      <c r="D61" s="25">
        <v>29901</v>
      </c>
      <c r="E61" s="26" t="s">
        <v>222</v>
      </c>
      <c r="F61" s="26" t="s">
        <v>410</v>
      </c>
      <c r="G61" s="13">
        <v>342620595</v>
      </c>
      <c r="H61" s="20">
        <v>299776029</v>
      </c>
      <c r="I61" s="20">
        <f t="shared" si="2"/>
        <v>-42844566</v>
      </c>
      <c r="J61" s="21">
        <f t="shared" si="3"/>
        <v>-0.12504959312209471</v>
      </c>
      <c r="K61" s="19"/>
    </row>
    <row r="62" spans="4:11" x14ac:dyDescent="0.3">
      <c r="D62" s="25">
        <v>29902</v>
      </c>
      <c r="E62" s="26" t="s">
        <v>224</v>
      </c>
      <c r="F62" s="26" t="s">
        <v>411</v>
      </c>
      <c r="G62" s="13">
        <v>851061495</v>
      </c>
      <c r="H62" s="20">
        <v>818352671</v>
      </c>
      <c r="I62" s="20">
        <f t="shared" si="2"/>
        <v>-32708824</v>
      </c>
      <c r="J62" s="21">
        <f t="shared" si="3"/>
        <v>-3.8432973636059048E-2</v>
      </c>
      <c r="K62" s="19"/>
    </row>
    <row r="63" spans="4:11" x14ac:dyDescent="0.3">
      <c r="D63" s="25">
        <v>29903</v>
      </c>
      <c r="E63" s="26" t="s">
        <v>226</v>
      </c>
      <c r="F63" s="26" t="s">
        <v>412</v>
      </c>
      <c r="G63" s="13">
        <v>782591080</v>
      </c>
      <c r="H63" s="20">
        <v>703953651</v>
      </c>
      <c r="I63" s="20">
        <f t="shared" si="2"/>
        <v>-78637429</v>
      </c>
      <c r="J63" s="21">
        <f t="shared" si="3"/>
        <v>-0.10048342104793732</v>
      </c>
      <c r="K63" s="19"/>
    </row>
    <row r="64" spans="4:11" x14ac:dyDescent="0.3">
      <c r="D64" s="25">
        <v>29904</v>
      </c>
      <c r="E64" s="26" t="s">
        <v>228</v>
      </c>
      <c r="F64" s="26" t="s">
        <v>413</v>
      </c>
      <c r="G64" s="13">
        <v>313177577</v>
      </c>
      <c r="H64" s="20">
        <v>293259006</v>
      </c>
      <c r="I64" s="20">
        <f t="shared" si="2"/>
        <v>-19918571</v>
      </c>
      <c r="J64" s="21">
        <f t="shared" si="3"/>
        <v>-6.3601523425797502E-2</v>
      </c>
      <c r="K64" s="19"/>
    </row>
    <row r="65" spans="4:11" x14ac:dyDescent="0.3">
      <c r="D65" s="25">
        <v>29905</v>
      </c>
      <c r="E65" s="26" t="s">
        <v>230</v>
      </c>
      <c r="F65" s="26" t="s">
        <v>414</v>
      </c>
      <c r="G65" s="13">
        <v>154023354</v>
      </c>
      <c r="H65" s="20">
        <v>140540141</v>
      </c>
      <c r="I65" s="20">
        <f t="shared" si="2"/>
        <v>-13483213</v>
      </c>
      <c r="J65" s="21">
        <f t="shared" si="3"/>
        <v>-8.7540055776216902E-2</v>
      </c>
      <c r="K65" s="19"/>
    </row>
    <row r="66" spans="4:11" x14ac:dyDescent="0.3">
      <c r="D66" s="25">
        <v>29906</v>
      </c>
      <c r="E66" s="26" t="s">
        <v>232</v>
      </c>
      <c r="F66" s="26" t="s">
        <v>415</v>
      </c>
      <c r="G66" s="13">
        <v>911506351</v>
      </c>
      <c r="H66" s="20">
        <v>737063430</v>
      </c>
      <c r="I66" s="20">
        <f t="shared" si="2"/>
        <v>-174442921</v>
      </c>
      <c r="J66" s="21">
        <f t="shared" si="3"/>
        <v>-0.19137872249449636</v>
      </c>
      <c r="K66" s="19"/>
    </row>
    <row r="67" spans="4:11" x14ac:dyDescent="0.3">
      <c r="D67" s="25">
        <v>29907</v>
      </c>
      <c r="E67" s="26" t="s">
        <v>234</v>
      </c>
      <c r="F67" s="26" t="s">
        <v>416</v>
      </c>
      <c r="G67" s="13">
        <v>7118840</v>
      </c>
      <c r="H67" s="20">
        <v>5804296</v>
      </c>
      <c r="I67" s="20">
        <f t="shared" ref="I67:I95" si="4">H67-G67</f>
        <v>-1314544</v>
      </c>
      <c r="J67" s="21">
        <f t="shared" ref="J67:J77" si="5">(H67-G67)/G67</f>
        <v>-0.18465705086783801</v>
      </c>
      <c r="K67" s="19"/>
    </row>
    <row r="68" spans="4:11" x14ac:dyDescent="0.3">
      <c r="D68" s="25">
        <v>29999</v>
      </c>
      <c r="E68" s="26" t="s">
        <v>236</v>
      </c>
      <c r="F68" s="26" t="s">
        <v>417</v>
      </c>
      <c r="G68" s="13">
        <v>158163911</v>
      </c>
      <c r="H68" s="20">
        <v>183218713</v>
      </c>
      <c r="I68" s="32">
        <f t="shared" si="4"/>
        <v>25054802</v>
      </c>
      <c r="J68" s="21">
        <f t="shared" si="5"/>
        <v>0.15841035949092078</v>
      </c>
      <c r="K68" s="19"/>
    </row>
    <row r="69" spans="4:11" x14ac:dyDescent="0.3">
      <c r="D69" s="25">
        <v>50101</v>
      </c>
      <c r="E69" s="26" t="s">
        <v>242</v>
      </c>
      <c r="F69" s="26" t="s">
        <v>418</v>
      </c>
      <c r="G69" s="13">
        <v>164506794</v>
      </c>
      <c r="H69" s="20">
        <v>81367010</v>
      </c>
      <c r="I69" s="20">
        <f t="shared" si="4"/>
        <v>-83139784</v>
      </c>
      <c r="J69" s="21">
        <f t="shared" si="5"/>
        <v>-0.50538814828523126</v>
      </c>
      <c r="K69" s="19"/>
    </row>
    <row r="70" spans="4:11" x14ac:dyDescent="0.3">
      <c r="D70" s="25">
        <v>50102</v>
      </c>
      <c r="E70" s="26" t="s">
        <v>244</v>
      </c>
      <c r="F70" s="26" t="s">
        <v>419</v>
      </c>
      <c r="G70" s="13">
        <v>2680931321</v>
      </c>
      <c r="H70" s="20">
        <v>3459355602</v>
      </c>
      <c r="I70" s="20">
        <f t="shared" si="4"/>
        <v>778424281</v>
      </c>
      <c r="J70" s="21">
        <f t="shared" si="5"/>
        <v>0.29035592031117158</v>
      </c>
      <c r="K70" s="19"/>
    </row>
    <row r="71" spans="4:11" x14ac:dyDescent="0.3">
      <c r="D71" s="25">
        <v>50103</v>
      </c>
      <c r="E71" s="26" t="s">
        <v>246</v>
      </c>
      <c r="F71" s="26" t="s">
        <v>420</v>
      </c>
      <c r="G71" s="13">
        <v>1667405750</v>
      </c>
      <c r="H71" s="20">
        <v>1369783908</v>
      </c>
      <c r="I71" s="20">
        <f t="shared" si="4"/>
        <v>-297621842</v>
      </c>
      <c r="J71" s="21">
        <f t="shared" si="5"/>
        <v>-0.17849395205696034</v>
      </c>
      <c r="K71" s="19"/>
    </row>
    <row r="72" spans="4:11" x14ac:dyDescent="0.3">
      <c r="D72" s="25">
        <v>50104</v>
      </c>
      <c r="E72" s="26" t="s">
        <v>248</v>
      </c>
      <c r="F72" s="26" t="s">
        <v>421</v>
      </c>
      <c r="G72" s="13">
        <v>1449607334</v>
      </c>
      <c r="H72" s="20">
        <v>1453132067</v>
      </c>
      <c r="I72" s="20">
        <f t="shared" si="4"/>
        <v>3524733</v>
      </c>
      <c r="J72" s="21">
        <f t="shared" si="5"/>
        <v>2.4315088074740661E-3</v>
      </c>
      <c r="K72" s="19"/>
    </row>
    <row r="73" spans="4:11" x14ac:dyDescent="0.3">
      <c r="D73" s="25">
        <v>50105</v>
      </c>
      <c r="E73" s="26" t="s">
        <v>250</v>
      </c>
      <c r="F73" s="26" t="s">
        <v>422</v>
      </c>
      <c r="G73" s="13">
        <v>3830478908</v>
      </c>
      <c r="H73" s="20">
        <v>4317955307</v>
      </c>
      <c r="I73" s="20">
        <f t="shared" si="4"/>
        <v>487476399</v>
      </c>
      <c r="J73" s="21">
        <f t="shared" si="5"/>
        <v>0.12726252009426284</v>
      </c>
      <c r="K73" s="19"/>
    </row>
    <row r="74" spans="4:11" x14ac:dyDescent="0.3">
      <c r="D74" s="25">
        <v>50106</v>
      </c>
      <c r="E74" s="26" t="s">
        <v>252</v>
      </c>
      <c r="F74" s="26" t="s">
        <v>423</v>
      </c>
      <c r="G74" s="13">
        <v>824784090</v>
      </c>
      <c r="H74" s="20">
        <v>570658396</v>
      </c>
      <c r="I74" s="20">
        <f t="shared" si="4"/>
        <v>-254125694</v>
      </c>
      <c r="J74" s="21">
        <f t="shared" si="5"/>
        <v>-0.30811177989623928</v>
      </c>
      <c r="K74" s="19"/>
    </row>
    <row r="75" spans="4:11" x14ac:dyDescent="0.3">
      <c r="D75" s="25">
        <v>50107</v>
      </c>
      <c r="E75" s="26" t="s">
        <v>254</v>
      </c>
      <c r="F75" s="26" t="s">
        <v>424</v>
      </c>
      <c r="G75" s="13">
        <v>161392795</v>
      </c>
      <c r="H75" s="20">
        <v>29844404</v>
      </c>
      <c r="I75" s="20">
        <f t="shared" si="4"/>
        <v>-131548391</v>
      </c>
      <c r="J75" s="21">
        <f t="shared" si="5"/>
        <v>-0.8150821788543906</v>
      </c>
      <c r="K75" s="19"/>
    </row>
    <row r="76" spans="4:11" x14ac:dyDescent="0.3">
      <c r="D76" s="25">
        <v>50199</v>
      </c>
      <c r="E76" s="26" t="s">
        <v>256</v>
      </c>
      <c r="F76" s="26" t="s">
        <v>425</v>
      </c>
      <c r="G76" s="13">
        <v>900114442</v>
      </c>
      <c r="H76" s="20">
        <v>689176871</v>
      </c>
      <c r="I76" s="20">
        <f t="shared" si="4"/>
        <v>-210937571</v>
      </c>
      <c r="J76" s="21">
        <f t="shared" si="5"/>
        <v>-0.23434528006384325</v>
      </c>
      <c r="K76" s="19"/>
    </row>
    <row r="77" spans="4:11" x14ac:dyDescent="0.3">
      <c r="D77" s="25">
        <v>50201</v>
      </c>
      <c r="E77" s="26" t="s">
        <v>260</v>
      </c>
      <c r="F77" s="26" t="s">
        <v>426</v>
      </c>
      <c r="G77" s="13">
        <v>8715981578</v>
      </c>
      <c r="H77" s="20">
        <v>6913967490</v>
      </c>
      <c r="I77" s="20">
        <f t="shared" si="4"/>
        <v>-1802014088</v>
      </c>
      <c r="J77" s="21">
        <f t="shared" si="5"/>
        <v>-0.20674826717721179</v>
      </c>
      <c r="K77" s="19"/>
    </row>
    <row r="78" spans="4:11" x14ac:dyDescent="0.3">
      <c r="D78" s="25">
        <v>50202</v>
      </c>
      <c r="E78" s="26" t="s">
        <v>262</v>
      </c>
      <c r="F78" s="26" t="s">
        <v>427</v>
      </c>
      <c r="G78" s="13">
        <v>0</v>
      </c>
      <c r="H78" s="20">
        <v>200000000</v>
      </c>
      <c r="I78" s="20">
        <f t="shared" si="4"/>
        <v>200000000</v>
      </c>
      <c r="J78" s="21">
        <v>1</v>
      </c>
      <c r="K78" s="19"/>
    </row>
    <row r="79" spans="4:11" x14ac:dyDescent="0.3">
      <c r="D79" s="25">
        <v>50207</v>
      </c>
      <c r="E79" s="26" t="s">
        <v>264</v>
      </c>
      <c r="F79" s="26" t="s">
        <v>428</v>
      </c>
      <c r="G79" s="13">
        <v>500000000</v>
      </c>
      <c r="H79" s="20">
        <v>300000000</v>
      </c>
      <c r="I79" s="20">
        <f t="shared" si="4"/>
        <v>-200000000</v>
      </c>
      <c r="J79" s="21">
        <f>(H79-G79)/G79</f>
        <v>-0.4</v>
      </c>
      <c r="K79" s="19"/>
    </row>
    <row r="80" spans="4:11" x14ac:dyDescent="0.3">
      <c r="D80" s="25">
        <v>50299</v>
      </c>
      <c r="E80" s="26" t="s">
        <v>266</v>
      </c>
      <c r="F80" s="26" t="s">
        <v>429</v>
      </c>
      <c r="G80" s="13">
        <v>0</v>
      </c>
      <c r="H80" s="20">
        <v>449350000</v>
      </c>
      <c r="I80" s="20">
        <f t="shared" si="4"/>
        <v>449350000</v>
      </c>
      <c r="J80" s="21">
        <v>1</v>
      </c>
      <c r="K80" s="19"/>
    </row>
    <row r="81" spans="4:11" x14ac:dyDescent="0.3">
      <c r="D81" s="25">
        <v>50301</v>
      </c>
      <c r="E81" s="26" t="s">
        <v>270</v>
      </c>
      <c r="F81" s="26" t="s">
        <v>430</v>
      </c>
      <c r="G81" s="13">
        <v>0</v>
      </c>
      <c r="H81" s="20">
        <v>100000000</v>
      </c>
      <c r="I81" s="20">
        <f t="shared" si="4"/>
        <v>100000000</v>
      </c>
      <c r="J81" s="21">
        <v>1</v>
      </c>
      <c r="K81" s="19"/>
    </row>
    <row r="82" spans="4:11" x14ac:dyDescent="0.3">
      <c r="D82" s="25">
        <v>59902</v>
      </c>
      <c r="E82" s="26" t="s">
        <v>274</v>
      </c>
      <c r="F82" s="26" t="s">
        <v>431</v>
      </c>
      <c r="G82" s="13">
        <v>7000000</v>
      </c>
      <c r="H82" s="20">
        <v>0</v>
      </c>
      <c r="I82" s="20">
        <f t="shared" si="4"/>
        <v>-7000000</v>
      </c>
      <c r="J82" s="21">
        <f t="shared" ref="J82:J95" si="6">(H82-G82)/G82</f>
        <v>-1</v>
      </c>
      <c r="K82" s="19"/>
    </row>
    <row r="83" spans="4:11" x14ac:dyDescent="0.3">
      <c r="D83" s="25">
        <v>59903</v>
      </c>
      <c r="E83" s="26" t="s">
        <v>276</v>
      </c>
      <c r="F83" s="26" t="s">
        <v>432</v>
      </c>
      <c r="G83" s="13">
        <v>3593770824</v>
      </c>
      <c r="H83" s="20">
        <v>4160151217</v>
      </c>
      <c r="I83" s="20">
        <f t="shared" si="4"/>
        <v>566380393</v>
      </c>
      <c r="J83" s="21">
        <f t="shared" si="6"/>
        <v>0.15760058744358041</v>
      </c>
      <c r="K83" s="19"/>
    </row>
    <row r="84" spans="4:11" x14ac:dyDescent="0.3">
      <c r="D84" s="25">
        <v>59999</v>
      </c>
      <c r="E84" s="26" t="s">
        <v>278</v>
      </c>
      <c r="F84" s="26" t="s">
        <v>433</v>
      </c>
      <c r="G84" s="13">
        <v>902880</v>
      </c>
      <c r="H84" s="20">
        <v>293550</v>
      </c>
      <c r="I84" s="20">
        <f t="shared" si="4"/>
        <v>-609330</v>
      </c>
      <c r="J84" s="21">
        <f t="shared" si="6"/>
        <v>-0.67487373737373735</v>
      </c>
      <c r="K84" s="19"/>
    </row>
    <row r="85" spans="4:11" x14ac:dyDescent="0.3">
      <c r="D85" s="25">
        <v>60103</v>
      </c>
      <c r="E85" s="26" t="s">
        <v>284</v>
      </c>
      <c r="F85" s="26" t="s">
        <v>434</v>
      </c>
      <c r="G85" s="13">
        <v>945723167</v>
      </c>
      <c r="H85" s="20">
        <v>42650000</v>
      </c>
      <c r="I85" s="20">
        <f t="shared" si="4"/>
        <v>-903073167</v>
      </c>
      <c r="J85" s="21">
        <f t="shared" si="6"/>
        <v>-0.95490223620587267</v>
      </c>
      <c r="K85" s="19"/>
    </row>
    <row r="86" spans="4:11" x14ac:dyDescent="0.3">
      <c r="D86" s="25">
        <v>60201</v>
      </c>
      <c r="E86" s="26" t="s">
        <v>288</v>
      </c>
      <c r="F86" s="26" t="s">
        <v>435</v>
      </c>
      <c r="G86" s="13">
        <v>91082072</v>
      </c>
      <c r="H86" s="20">
        <v>82468998</v>
      </c>
      <c r="I86" s="20">
        <f t="shared" si="4"/>
        <v>-8613074</v>
      </c>
      <c r="J86" s="21">
        <f t="shared" si="6"/>
        <v>-9.4563878608295168E-2</v>
      </c>
      <c r="K86" s="19"/>
    </row>
    <row r="87" spans="4:11" x14ac:dyDescent="0.3">
      <c r="D87" s="25">
        <v>60203</v>
      </c>
      <c r="E87" s="26" t="s">
        <v>290</v>
      </c>
      <c r="F87" s="26" t="s">
        <v>436</v>
      </c>
      <c r="G87" s="13">
        <v>180000000</v>
      </c>
      <c r="H87" s="20">
        <v>180000000</v>
      </c>
      <c r="I87" s="20">
        <f t="shared" si="4"/>
        <v>0</v>
      </c>
      <c r="J87" s="21">
        <f t="shared" si="6"/>
        <v>0</v>
      </c>
      <c r="K87" s="19"/>
    </row>
    <row r="88" spans="4:11" x14ac:dyDescent="0.3">
      <c r="D88" s="25">
        <v>60299</v>
      </c>
      <c r="E88" s="26" t="s">
        <v>292</v>
      </c>
      <c r="F88" s="26" t="s">
        <v>437</v>
      </c>
      <c r="G88" s="13">
        <v>3000357</v>
      </c>
      <c r="H88" s="20">
        <v>0</v>
      </c>
      <c r="I88" s="20">
        <f t="shared" si="4"/>
        <v>-3000357</v>
      </c>
      <c r="J88" s="21">
        <f t="shared" si="6"/>
        <v>-1</v>
      </c>
      <c r="K88" s="19"/>
    </row>
    <row r="89" spans="4:11" x14ac:dyDescent="0.3">
      <c r="D89" s="25">
        <v>60301</v>
      </c>
      <c r="E89" s="26" t="s">
        <v>296</v>
      </c>
      <c r="F89" s="26" t="s">
        <v>438</v>
      </c>
      <c r="G89" s="13">
        <v>3135266618</v>
      </c>
      <c r="H89" s="20">
        <v>4786856538</v>
      </c>
      <c r="I89" s="20">
        <f t="shared" si="4"/>
        <v>1651589920</v>
      </c>
      <c r="J89" s="21">
        <f t="shared" si="6"/>
        <v>0.52677814081838958</v>
      </c>
      <c r="K89" s="19"/>
    </row>
    <row r="90" spans="4:11" x14ac:dyDescent="0.3">
      <c r="D90" s="25">
        <v>60401</v>
      </c>
      <c r="E90" s="26" t="s">
        <v>300</v>
      </c>
      <c r="F90" s="26" t="s">
        <v>439</v>
      </c>
      <c r="G90" s="13">
        <v>22000000</v>
      </c>
      <c r="H90" s="20">
        <v>22000000</v>
      </c>
      <c r="I90" s="20">
        <f t="shared" si="4"/>
        <v>0</v>
      </c>
      <c r="J90" s="21">
        <f t="shared" si="6"/>
        <v>0</v>
      </c>
      <c r="K90" s="19"/>
    </row>
    <row r="91" spans="4:11" x14ac:dyDescent="0.3">
      <c r="D91" s="25">
        <v>60404</v>
      </c>
      <c r="E91" s="26" t="s">
        <v>302</v>
      </c>
      <c r="F91" s="26" t="s">
        <v>440</v>
      </c>
      <c r="G91" s="13">
        <v>3482533532</v>
      </c>
      <c r="H91" s="20">
        <v>0</v>
      </c>
      <c r="I91" s="20">
        <f t="shared" si="4"/>
        <v>-3482533532</v>
      </c>
      <c r="J91" s="21">
        <f t="shared" si="6"/>
        <v>-1</v>
      </c>
      <c r="K91" s="19"/>
    </row>
    <row r="92" spans="4:11" x14ac:dyDescent="0.3">
      <c r="D92" s="25">
        <v>60601</v>
      </c>
      <c r="E92" s="26" t="s">
        <v>306</v>
      </c>
      <c r="F92" s="26" t="s">
        <v>441</v>
      </c>
      <c r="G92" s="13">
        <v>284223104</v>
      </c>
      <c r="H92" s="20">
        <v>284223104</v>
      </c>
      <c r="I92" s="20">
        <f t="shared" si="4"/>
        <v>0</v>
      </c>
      <c r="J92" s="21">
        <f t="shared" si="6"/>
        <v>0</v>
      </c>
      <c r="K92" s="19"/>
    </row>
    <row r="93" spans="4:11" x14ac:dyDescent="0.3">
      <c r="D93" s="25">
        <v>60701</v>
      </c>
      <c r="E93" s="26" t="s">
        <v>310</v>
      </c>
      <c r="F93" s="26" t="s">
        <v>442</v>
      </c>
      <c r="G93" s="13">
        <v>33177150</v>
      </c>
      <c r="H93" s="20">
        <v>39227150</v>
      </c>
      <c r="I93" s="20">
        <f t="shared" si="4"/>
        <v>6050000</v>
      </c>
      <c r="J93" s="21">
        <f t="shared" si="6"/>
        <v>0.18235442164260643</v>
      </c>
      <c r="K93" s="19"/>
    </row>
    <row r="94" spans="4:11" x14ac:dyDescent="0.3">
      <c r="D94" s="25">
        <v>70107</v>
      </c>
      <c r="E94" s="26" t="s">
        <v>316</v>
      </c>
      <c r="F94" s="26" t="s">
        <v>443</v>
      </c>
      <c r="G94" s="13">
        <v>1987000000</v>
      </c>
      <c r="H94" s="20">
        <v>652500000</v>
      </c>
      <c r="I94" s="20">
        <f t="shared" si="4"/>
        <v>-1334500000</v>
      </c>
      <c r="J94" s="21">
        <f t="shared" si="6"/>
        <v>-0.67161550075490695</v>
      </c>
      <c r="K94" s="19"/>
    </row>
    <row r="95" spans="4:11" x14ac:dyDescent="0.3">
      <c r="D95" s="25">
        <v>90101</v>
      </c>
      <c r="E95" s="26" t="s">
        <v>322</v>
      </c>
      <c r="F95" s="26" t="s">
        <v>444</v>
      </c>
      <c r="G95" s="13">
        <v>185000000</v>
      </c>
      <c r="H95" s="20">
        <v>198150000</v>
      </c>
      <c r="I95" s="20">
        <f t="shared" si="4"/>
        <v>13150000</v>
      </c>
      <c r="J95" s="21">
        <f t="shared" si="6"/>
        <v>7.1081081081081077E-2</v>
      </c>
      <c r="K95" s="19"/>
    </row>
    <row r="96" spans="4:11" x14ac:dyDescent="0.3">
      <c r="H96" s="91">
        <f>SUM(H3:H95)</f>
        <v>79295763308</v>
      </c>
    </row>
  </sheetData>
  <autoFilter ref="D2:J95" xr:uid="{14AFDC7F-E3DB-4472-AB89-70DBEBF3F4EA}">
    <sortState xmlns:xlrd2="http://schemas.microsoft.com/office/spreadsheetml/2017/richdata2" ref="D3:J95">
      <sortCondition ref="D2:D95"/>
    </sortState>
  </autoFilter>
  <mergeCells count="1">
    <mergeCell ref="I1:J1"/>
  </mergeCells>
  <conditionalFormatting sqref="I3:I95">
    <cfRule type="top10" dxfId="0" priority="1" rank="2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0A9F-8068-4553-B128-65643B00A2D8}">
  <dimension ref="B1:U176"/>
  <sheetViews>
    <sheetView showGridLines="0" workbookViewId="0">
      <pane ySplit="17" topLeftCell="A18" activePane="bottomLeft" state="frozen"/>
      <selection activeCell="B21" sqref="B21"/>
      <selection pane="bottomLeft" activeCell="B21" sqref="B21:G21"/>
    </sheetView>
  </sheetViews>
  <sheetFormatPr baseColWidth="10" defaultColWidth="11.44140625" defaultRowHeight="14.4" x14ac:dyDescent="0.3"/>
  <cols>
    <col min="1" max="1" width="1.33203125" style="1" customWidth="1"/>
    <col min="2" max="2" width="9.44140625" style="1" customWidth="1"/>
    <col min="3" max="3" width="0" style="1" hidden="1" customWidth="1"/>
    <col min="4" max="5" width="1.33203125" style="1" customWidth="1"/>
    <col min="6" max="6" width="1.44140625" style="1" customWidth="1"/>
    <col min="7" max="7" width="5" style="1" customWidth="1"/>
    <col min="8" max="8" width="27" style="1" customWidth="1"/>
    <col min="9" max="9" width="14.88671875" style="1" customWidth="1"/>
    <col min="10" max="10" width="5.6640625" style="1" customWidth="1"/>
    <col min="11" max="11" width="9.109375" style="1" customWidth="1"/>
    <col min="12" max="12" width="3" style="1" customWidth="1"/>
    <col min="13" max="13" width="0" style="1" hidden="1" customWidth="1"/>
    <col min="14" max="14" width="5.44140625" style="1" customWidth="1"/>
    <col min="15" max="15" width="0" style="1" hidden="1" customWidth="1"/>
    <col min="16" max="16" width="8.109375" style="1" customWidth="1"/>
    <col min="17" max="17" width="1.6640625" style="1" customWidth="1"/>
    <col min="18" max="18" width="4" style="1" customWidth="1"/>
    <col min="19" max="19" width="9" style="1" customWidth="1"/>
    <col min="20" max="20" width="0" style="1" hidden="1" customWidth="1"/>
    <col min="21" max="21" width="0.44140625" style="1" customWidth="1"/>
    <col min="22" max="22" width="1.33203125" style="1" customWidth="1"/>
    <col min="23" max="16384" width="11.44140625" style="1"/>
  </cols>
  <sheetData>
    <row r="1" spans="2:21" ht="13.65" customHeight="1" x14ac:dyDescent="0.3">
      <c r="B1" s="133" t="s">
        <v>0</v>
      </c>
      <c r="C1" s="132"/>
      <c r="E1" s="134" t="s">
        <v>1</v>
      </c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2:21" ht="0.6" customHeight="1" x14ac:dyDescent="0.3"/>
    <row r="3" spans="2:21" ht="13.65" customHeight="1" x14ac:dyDescent="0.3">
      <c r="E3" s="134" t="s">
        <v>2</v>
      </c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2:21" ht="0.6" customHeight="1" x14ac:dyDescent="0.3"/>
    <row r="5" spans="2:21" ht="13.65" customHeight="1" x14ac:dyDescent="0.3">
      <c r="B5" s="132"/>
      <c r="K5" s="135" t="s">
        <v>3</v>
      </c>
      <c r="L5" s="132"/>
      <c r="M5" s="132"/>
      <c r="N5" s="132"/>
      <c r="P5" s="136">
        <v>43607.425736261597</v>
      </c>
      <c r="Q5" s="132"/>
      <c r="R5" s="132"/>
      <c r="S5" s="132"/>
      <c r="T5" s="132"/>
      <c r="U5" s="132"/>
    </row>
    <row r="6" spans="2:21" ht="0.6" customHeight="1" x14ac:dyDescent="0.3">
      <c r="B6" s="132"/>
    </row>
    <row r="7" spans="2:21" ht="13.65" customHeight="1" x14ac:dyDescent="0.3">
      <c r="B7" s="132"/>
      <c r="K7" s="135" t="s">
        <v>4</v>
      </c>
      <c r="L7" s="132"/>
      <c r="M7" s="132"/>
      <c r="N7" s="132"/>
      <c r="P7" s="137">
        <v>43607.425736261597</v>
      </c>
      <c r="Q7" s="132"/>
      <c r="R7" s="132"/>
      <c r="S7" s="132"/>
      <c r="T7" s="132"/>
      <c r="U7" s="132"/>
    </row>
    <row r="8" spans="2:21" ht="0.6" customHeight="1" x14ac:dyDescent="0.3">
      <c r="B8" s="132"/>
    </row>
    <row r="9" spans="2:21" ht="13.65" customHeight="1" x14ac:dyDescent="0.3">
      <c r="B9" s="132"/>
      <c r="K9" s="135" t="s">
        <v>5</v>
      </c>
      <c r="L9" s="132"/>
      <c r="N9" s="138" t="s">
        <v>6</v>
      </c>
      <c r="O9" s="132"/>
      <c r="P9" s="132"/>
      <c r="Q9" s="132"/>
      <c r="R9" s="132"/>
      <c r="S9" s="132"/>
      <c r="T9" s="132"/>
      <c r="U9" s="132"/>
    </row>
    <row r="10" spans="2:21" ht="14.85" customHeight="1" x14ac:dyDescent="0.3">
      <c r="B10" s="132"/>
    </row>
    <row r="11" spans="2:21" ht="14.1" customHeight="1" x14ac:dyDescent="0.3">
      <c r="B11" s="132"/>
      <c r="E11" s="131" t="s">
        <v>7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</row>
    <row r="12" spans="2:21" ht="0" hidden="1" customHeight="1" x14ac:dyDescent="0.3">
      <c r="B12" s="132"/>
    </row>
    <row r="13" spans="2:21" ht="7.2" customHeight="1" x14ac:dyDescent="0.3">
      <c r="B13" s="132"/>
      <c r="E13" s="131" t="s">
        <v>8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2:21" x14ac:dyDescent="0.3"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</row>
    <row r="15" spans="2:21" ht="14.1" customHeight="1" x14ac:dyDescent="0.3">
      <c r="E15" s="131" t="s">
        <v>9</v>
      </c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</row>
    <row r="16" spans="2:21" ht="14.25" customHeight="1" x14ac:dyDescent="0.3"/>
    <row r="17" spans="2:21" ht="28.35" customHeigh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2:21" ht="13.65" customHeight="1" x14ac:dyDescent="0.3">
      <c r="B18" s="139" t="s">
        <v>10</v>
      </c>
      <c r="C18" s="132"/>
      <c r="D18" s="132"/>
      <c r="E18" s="132"/>
      <c r="G18" s="140" t="s">
        <v>11</v>
      </c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</row>
    <row r="19" spans="2:21" ht="7.65" customHeight="1" x14ac:dyDescent="0.3"/>
    <row r="20" spans="2:21" ht="7.2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 x14ac:dyDescent="0.3">
      <c r="B21" s="141" t="s">
        <v>12</v>
      </c>
      <c r="C21" s="132"/>
      <c r="D21" s="132"/>
      <c r="E21" s="132"/>
      <c r="F21" s="132"/>
      <c r="G21" s="132"/>
      <c r="H21" s="3" t="s">
        <v>12</v>
      </c>
      <c r="I21" s="4" t="s">
        <v>12</v>
      </c>
      <c r="J21" s="142" t="s">
        <v>12</v>
      </c>
      <c r="K21" s="132"/>
      <c r="L21" s="130" t="s">
        <v>13</v>
      </c>
      <c r="M21" s="132"/>
      <c r="N21" s="132"/>
      <c r="O21" s="132"/>
      <c r="P21" s="132"/>
      <c r="Q21" s="132"/>
      <c r="R21" s="132"/>
      <c r="S21" s="132"/>
    </row>
    <row r="22" spans="2:21" x14ac:dyDescent="0.3">
      <c r="B22" s="143" t="s">
        <v>14</v>
      </c>
      <c r="C22" s="132"/>
      <c r="D22" s="132"/>
      <c r="E22" s="132"/>
      <c r="F22" s="132"/>
      <c r="G22" s="132"/>
      <c r="H22" s="5" t="s">
        <v>15</v>
      </c>
      <c r="I22" s="6" t="s">
        <v>16</v>
      </c>
      <c r="J22" s="144" t="s">
        <v>17</v>
      </c>
      <c r="K22" s="132"/>
      <c r="L22" s="144" t="s">
        <v>18</v>
      </c>
      <c r="M22" s="132"/>
      <c r="N22" s="132"/>
      <c r="O22" s="132"/>
      <c r="P22" s="132"/>
      <c r="Q22" s="144" t="s">
        <v>19</v>
      </c>
      <c r="R22" s="132"/>
      <c r="S22" s="132"/>
    </row>
    <row r="23" spans="2:21" x14ac:dyDescent="0.3">
      <c r="B23" s="145" t="s">
        <v>20</v>
      </c>
      <c r="C23" s="132"/>
      <c r="D23" s="132"/>
      <c r="E23" s="132"/>
      <c r="F23" s="132"/>
      <c r="G23" s="132"/>
      <c r="H23" s="132"/>
      <c r="I23" s="7">
        <v>473402191716</v>
      </c>
      <c r="J23" s="146">
        <v>79276936388</v>
      </c>
      <c r="K23" s="132"/>
      <c r="L23" s="146">
        <v>-394125255328</v>
      </c>
      <c r="M23" s="132"/>
      <c r="N23" s="132"/>
      <c r="O23" s="132"/>
      <c r="P23" s="132"/>
      <c r="Q23" s="147">
        <v>-0.83250000000000002</v>
      </c>
      <c r="R23" s="132"/>
      <c r="S23" s="132"/>
    </row>
    <row r="24" spans="2:21" x14ac:dyDescent="0.3">
      <c r="B24" s="148" t="s">
        <v>21</v>
      </c>
      <c r="C24" s="132"/>
      <c r="D24" s="132"/>
      <c r="E24" s="132"/>
      <c r="F24" s="132"/>
      <c r="G24" s="132"/>
      <c r="H24" s="8" t="s">
        <v>22</v>
      </c>
      <c r="I24" s="9">
        <v>388443809000</v>
      </c>
      <c r="J24" s="149">
        <v>0</v>
      </c>
      <c r="K24" s="132"/>
      <c r="L24" s="149">
        <v>-388443809000</v>
      </c>
      <c r="M24" s="132"/>
      <c r="N24" s="132"/>
      <c r="O24" s="132"/>
      <c r="P24" s="132"/>
      <c r="Q24" s="150">
        <v>-1</v>
      </c>
      <c r="R24" s="132"/>
      <c r="S24" s="132"/>
    </row>
    <row r="25" spans="2:21" x14ac:dyDescent="0.3">
      <c r="B25" s="151" t="s">
        <v>23</v>
      </c>
      <c r="C25" s="132"/>
      <c r="D25" s="132"/>
      <c r="E25" s="132"/>
      <c r="F25" s="132"/>
      <c r="G25" s="132"/>
      <c r="H25" s="10" t="s">
        <v>24</v>
      </c>
      <c r="I25" s="11">
        <v>117075564353</v>
      </c>
      <c r="J25" s="152">
        <v>0</v>
      </c>
      <c r="K25" s="132"/>
      <c r="L25" s="152">
        <v>-117075564353</v>
      </c>
      <c r="M25" s="132"/>
      <c r="N25" s="132"/>
      <c r="O25" s="132"/>
      <c r="P25" s="132"/>
      <c r="Q25" s="153">
        <v>-1</v>
      </c>
      <c r="R25" s="132"/>
      <c r="S25" s="132"/>
    </row>
    <row r="26" spans="2:21" x14ac:dyDescent="0.3">
      <c r="B26" s="154" t="s">
        <v>25</v>
      </c>
      <c r="C26" s="132"/>
      <c r="D26" s="132"/>
      <c r="E26" s="132"/>
      <c r="F26" s="132"/>
      <c r="G26" s="132"/>
      <c r="H26" s="12" t="s">
        <v>26</v>
      </c>
      <c r="I26" s="14">
        <v>102812316571</v>
      </c>
      <c r="J26" s="155">
        <v>0</v>
      </c>
      <c r="K26" s="132"/>
      <c r="L26" s="155">
        <v>-102812316571</v>
      </c>
      <c r="M26" s="132"/>
      <c r="N26" s="132"/>
      <c r="O26" s="132"/>
      <c r="P26" s="132"/>
      <c r="Q26" s="156">
        <v>-1</v>
      </c>
      <c r="R26" s="132"/>
      <c r="S26" s="132"/>
    </row>
    <row r="27" spans="2:21" x14ac:dyDescent="0.3">
      <c r="B27" s="154" t="s">
        <v>27</v>
      </c>
      <c r="C27" s="132"/>
      <c r="D27" s="132"/>
      <c r="E27" s="132"/>
      <c r="F27" s="132"/>
      <c r="G27" s="132"/>
      <c r="H27" s="12" t="s">
        <v>28</v>
      </c>
      <c r="I27" s="14">
        <v>3911324400</v>
      </c>
      <c r="J27" s="155">
        <v>0</v>
      </c>
      <c r="K27" s="132"/>
      <c r="L27" s="155">
        <v>-3911324400</v>
      </c>
      <c r="M27" s="132"/>
      <c r="N27" s="132"/>
      <c r="O27" s="132"/>
      <c r="P27" s="132"/>
      <c r="Q27" s="156">
        <v>-1</v>
      </c>
      <c r="R27" s="132"/>
      <c r="S27" s="132"/>
    </row>
    <row r="28" spans="2:21" x14ac:dyDescent="0.3">
      <c r="B28" s="154" t="s">
        <v>29</v>
      </c>
      <c r="C28" s="132"/>
      <c r="D28" s="132"/>
      <c r="E28" s="132"/>
      <c r="F28" s="132"/>
      <c r="G28" s="132"/>
      <c r="H28" s="12" t="s">
        <v>30</v>
      </c>
      <c r="I28" s="14">
        <v>10351923382</v>
      </c>
      <c r="J28" s="155">
        <v>0</v>
      </c>
      <c r="K28" s="132"/>
      <c r="L28" s="155">
        <v>-10351923382</v>
      </c>
      <c r="M28" s="132"/>
      <c r="N28" s="132"/>
      <c r="O28" s="132"/>
      <c r="P28" s="132"/>
      <c r="Q28" s="156">
        <v>-1</v>
      </c>
      <c r="R28" s="132"/>
      <c r="S28" s="132"/>
    </row>
    <row r="29" spans="2:21" x14ac:dyDescent="0.3">
      <c r="B29" s="151" t="s">
        <v>31</v>
      </c>
      <c r="C29" s="132"/>
      <c r="D29" s="132"/>
      <c r="E29" s="132"/>
      <c r="F29" s="132"/>
      <c r="G29" s="132"/>
      <c r="H29" s="10" t="s">
        <v>32</v>
      </c>
      <c r="I29" s="11">
        <v>7353223521</v>
      </c>
      <c r="J29" s="152">
        <v>0</v>
      </c>
      <c r="K29" s="132"/>
      <c r="L29" s="152">
        <v>-7353223521</v>
      </c>
      <c r="M29" s="132"/>
      <c r="N29" s="132"/>
      <c r="O29" s="132"/>
      <c r="P29" s="132"/>
      <c r="Q29" s="153">
        <v>-1</v>
      </c>
      <c r="R29" s="132"/>
      <c r="S29" s="132"/>
    </row>
    <row r="30" spans="2:21" x14ac:dyDescent="0.3">
      <c r="B30" s="154" t="s">
        <v>33</v>
      </c>
      <c r="C30" s="132"/>
      <c r="D30" s="132"/>
      <c r="E30" s="132"/>
      <c r="F30" s="132"/>
      <c r="G30" s="132"/>
      <c r="H30" s="12" t="s">
        <v>34</v>
      </c>
      <c r="I30" s="14">
        <v>4990149942</v>
      </c>
      <c r="J30" s="155">
        <v>0</v>
      </c>
      <c r="K30" s="132"/>
      <c r="L30" s="155">
        <v>-4990149942</v>
      </c>
      <c r="M30" s="132"/>
      <c r="N30" s="132"/>
      <c r="O30" s="132"/>
      <c r="P30" s="132"/>
      <c r="Q30" s="156">
        <v>-1</v>
      </c>
      <c r="R30" s="132"/>
      <c r="S30" s="132"/>
    </row>
    <row r="31" spans="2:21" x14ac:dyDescent="0.3">
      <c r="B31" s="154" t="s">
        <v>35</v>
      </c>
      <c r="C31" s="132"/>
      <c r="D31" s="132"/>
      <c r="E31" s="132"/>
      <c r="F31" s="132"/>
      <c r="G31" s="132"/>
      <c r="H31" s="12" t="s">
        <v>36</v>
      </c>
      <c r="I31" s="14">
        <v>24252148</v>
      </c>
      <c r="J31" s="155">
        <v>0</v>
      </c>
      <c r="K31" s="132"/>
      <c r="L31" s="155">
        <v>-24252148</v>
      </c>
      <c r="M31" s="132"/>
      <c r="N31" s="132"/>
      <c r="O31" s="132"/>
      <c r="P31" s="132"/>
      <c r="Q31" s="156">
        <v>-1</v>
      </c>
      <c r="R31" s="132"/>
      <c r="S31" s="132"/>
    </row>
    <row r="32" spans="2:21" x14ac:dyDescent="0.3">
      <c r="B32" s="154" t="s">
        <v>37</v>
      </c>
      <c r="C32" s="132"/>
      <c r="D32" s="132"/>
      <c r="E32" s="132"/>
      <c r="F32" s="132"/>
      <c r="G32" s="132"/>
      <c r="H32" s="12" t="s">
        <v>38</v>
      </c>
      <c r="I32" s="14">
        <v>2097738684</v>
      </c>
      <c r="J32" s="155">
        <v>0</v>
      </c>
      <c r="K32" s="132"/>
      <c r="L32" s="155">
        <v>-2097738684</v>
      </c>
      <c r="M32" s="132"/>
      <c r="N32" s="132"/>
      <c r="O32" s="132"/>
      <c r="P32" s="132"/>
      <c r="Q32" s="156">
        <v>-1</v>
      </c>
      <c r="R32" s="132"/>
      <c r="S32" s="132"/>
    </row>
    <row r="33" spans="2:19" x14ac:dyDescent="0.3">
      <c r="B33" s="154" t="s">
        <v>39</v>
      </c>
      <c r="C33" s="132"/>
      <c r="D33" s="132"/>
      <c r="E33" s="132"/>
      <c r="F33" s="132"/>
      <c r="G33" s="132"/>
      <c r="H33" s="12" t="s">
        <v>40</v>
      </c>
      <c r="I33" s="14">
        <v>99140656</v>
      </c>
      <c r="J33" s="155">
        <v>0</v>
      </c>
      <c r="K33" s="132"/>
      <c r="L33" s="155">
        <v>-99140656</v>
      </c>
      <c r="M33" s="132"/>
      <c r="N33" s="132"/>
      <c r="O33" s="132"/>
      <c r="P33" s="132"/>
      <c r="Q33" s="156">
        <v>-1</v>
      </c>
      <c r="R33" s="132"/>
      <c r="S33" s="132"/>
    </row>
    <row r="34" spans="2:19" x14ac:dyDescent="0.3">
      <c r="B34" s="154" t="s">
        <v>41</v>
      </c>
      <c r="C34" s="132"/>
      <c r="D34" s="132"/>
      <c r="E34" s="132"/>
      <c r="F34" s="132"/>
      <c r="G34" s="132"/>
      <c r="H34" s="12" t="s">
        <v>42</v>
      </c>
      <c r="I34" s="14">
        <v>141942091</v>
      </c>
      <c r="J34" s="155">
        <v>0</v>
      </c>
      <c r="K34" s="132"/>
      <c r="L34" s="155">
        <v>-141942091</v>
      </c>
      <c r="M34" s="132"/>
      <c r="N34" s="132"/>
      <c r="O34" s="132"/>
      <c r="P34" s="132"/>
      <c r="Q34" s="156">
        <v>-1</v>
      </c>
      <c r="R34" s="132"/>
      <c r="S34" s="132"/>
    </row>
    <row r="35" spans="2:19" x14ac:dyDescent="0.3">
      <c r="B35" s="151" t="s">
        <v>43</v>
      </c>
      <c r="C35" s="132"/>
      <c r="D35" s="132"/>
      <c r="E35" s="132"/>
      <c r="F35" s="132"/>
      <c r="G35" s="132"/>
      <c r="H35" s="10" t="s">
        <v>44</v>
      </c>
      <c r="I35" s="11">
        <v>179812985373</v>
      </c>
      <c r="J35" s="152">
        <v>0</v>
      </c>
      <c r="K35" s="132"/>
      <c r="L35" s="152">
        <v>-179812985373</v>
      </c>
      <c r="M35" s="132"/>
      <c r="N35" s="132"/>
      <c r="O35" s="132"/>
      <c r="P35" s="132"/>
      <c r="Q35" s="153">
        <v>-1</v>
      </c>
      <c r="R35" s="132"/>
      <c r="S35" s="132"/>
    </row>
    <row r="36" spans="2:19" x14ac:dyDescent="0.3">
      <c r="B36" s="154" t="s">
        <v>45</v>
      </c>
      <c r="C36" s="132"/>
      <c r="D36" s="132"/>
      <c r="E36" s="132"/>
      <c r="F36" s="132"/>
      <c r="G36" s="132"/>
      <c r="H36" s="12" t="s">
        <v>46</v>
      </c>
      <c r="I36" s="14">
        <v>37846098321</v>
      </c>
      <c r="J36" s="155">
        <v>0</v>
      </c>
      <c r="K36" s="132"/>
      <c r="L36" s="155">
        <v>-37846098321</v>
      </c>
      <c r="M36" s="132"/>
      <c r="N36" s="132"/>
      <c r="O36" s="132"/>
      <c r="P36" s="132"/>
      <c r="Q36" s="156">
        <v>-1</v>
      </c>
      <c r="R36" s="132"/>
      <c r="S36" s="132"/>
    </row>
    <row r="37" spans="2:19" ht="20.399999999999999" x14ac:dyDescent="0.3">
      <c r="B37" s="154" t="s">
        <v>47</v>
      </c>
      <c r="C37" s="132"/>
      <c r="D37" s="132"/>
      <c r="E37" s="132"/>
      <c r="F37" s="132"/>
      <c r="G37" s="132"/>
      <c r="H37" s="12" t="s">
        <v>48</v>
      </c>
      <c r="I37" s="14">
        <v>38656589649</v>
      </c>
      <c r="J37" s="155">
        <v>0</v>
      </c>
      <c r="K37" s="132"/>
      <c r="L37" s="155">
        <v>-38656589649</v>
      </c>
      <c r="M37" s="132"/>
      <c r="N37" s="132"/>
      <c r="O37" s="132"/>
      <c r="P37" s="132"/>
      <c r="Q37" s="156">
        <v>-1</v>
      </c>
      <c r="R37" s="132"/>
      <c r="S37" s="132"/>
    </row>
    <row r="38" spans="2:19" x14ac:dyDescent="0.3">
      <c r="B38" s="154" t="s">
        <v>49</v>
      </c>
      <c r="C38" s="132"/>
      <c r="D38" s="132"/>
      <c r="E38" s="132"/>
      <c r="F38" s="132"/>
      <c r="G38" s="132"/>
      <c r="H38" s="12" t="s">
        <v>50</v>
      </c>
      <c r="I38" s="14">
        <v>23392294687</v>
      </c>
      <c r="J38" s="155">
        <v>0</v>
      </c>
      <c r="K38" s="132"/>
      <c r="L38" s="155">
        <v>-23392294687</v>
      </c>
      <c r="M38" s="132"/>
      <c r="N38" s="132"/>
      <c r="O38" s="132"/>
      <c r="P38" s="132"/>
      <c r="Q38" s="156">
        <v>-1</v>
      </c>
      <c r="R38" s="132"/>
      <c r="S38" s="132"/>
    </row>
    <row r="39" spans="2:19" x14ac:dyDescent="0.3">
      <c r="B39" s="154" t="s">
        <v>51</v>
      </c>
      <c r="C39" s="132"/>
      <c r="D39" s="132"/>
      <c r="E39" s="132"/>
      <c r="F39" s="132"/>
      <c r="G39" s="132"/>
      <c r="H39" s="12" t="s">
        <v>52</v>
      </c>
      <c r="I39" s="14">
        <v>20699277032</v>
      </c>
      <c r="J39" s="155">
        <v>0</v>
      </c>
      <c r="K39" s="132"/>
      <c r="L39" s="155">
        <v>-20699277032</v>
      </c>
      <c r="M39" s="132"/>
      <c r="N39" s="132"/>
      <c r="O39" s="132"/>
      <c r="P39" s="132"/>
      <c r="Q39" s="156">
        <v>-1</v>
      </c>
      <c r="R39" s="132"/>
      <c r="S39" s="132"/>
    </row>
    <row r="40" spans="2:19" x14ac:dyDescent="0.3">
      <c r="B40" s="154" t="s">
        <v>53</v>
      </c>
      <c r="C40" s="132"/>
      <c r="D40" s="132"/>
      <c r="E40" s="132"/>
      <c r="F40" s="132"/>
      <c r="G40" s="132"/>
      <c r="H40" s="12" t="s">
        <v>54</v>
      </c>
      <c r="I40" s="14">
        <v>59218725684</v>
      </c>
      <c r="J40" s="155">
        <v>0</v>
      </c>
      <c r="K40" s="132"/>
      <c r="L40" s="155">
        <v>-59218725684</v>
      </c>
      <c r="M40" s="132"/>
      <c r="N40" s="132"/>
      <c r="O40" s="132"/>
      <c r="P40" s="132"/>
      <c r="Q40" s="156">
        <v>-1</v>
      </c>
      <c r="R40" s="132"/>
      <c r="S40" s="132"/>
    </row>
    <row r="41" spans="2:19" ht="20.399999999999999" x14ac:dyDescent="0.3">
      <c r="B41" s="151" t="s">
        <v>55</v>
      </c>
      <c r="C41" s="132"/>
      <c r="D41" s="132"/>
      <c r="E41" s="132"/>
      <c r="F41" s="132"/>
      <c r="G41" s="132"/>
      <c r="H41" s="10" t="s">
        <v>56</v>
      </c>
      <c r="I41" s="11">
        <v>27382824139</v>
      </c>
      <c r="J41" s="152">
        <v>0</v>
      </c>
      <c r="K41" s="132"/>
      <c r="L41" s="152">
        <v>-27382824139</v>
      </c>
      <c r="M41" s="132"/>
      <c r="N41" s="132"/>
      <c r="O41" s="132"/>
      <c r="P41" s="132"/>
      <c r="Q41" s="153">
        <v>-1</v>
      </c>
      <c r="R41" s="132"/>
      <c r="S41" s="132"/>
    </row>
    <row r="42" spans="2:19" ht="30.6" x14ac:dyDescent="0.3">
      <c r="B42" s="154" t="s">
        <v>57</v>
      </c>
      <c r="C42" s="132"/>
      <c r="D42" s="132"/>
      <c r="E42" s="132"/>
      <c r="F42" s="132"/>
      <c r="G42" s="132"/>
      <c r="H42" s="12" t="s">
        <v>58</v>
      </c>
      <c r="I42" s="14">
        <v>25978576746</v>
      </c>
      <c r="J42" s="155">
        <v>0</v>
      </c>
      <c r="K42" s="132"/>
      <c r="L42" s="155">
        <v>-25978576746</v>
      </c>
      <c r="M42" s="132"/>
      <c r="N42" s="132"/>
      <c r="O42" s="132"/>
      <c r="P42" s="132"/>
      <c r="Q42" s="156">
        <v>-1</v>
      </c>
      <c r="R42" s="132"/>
      <c r="S42" s="132"/>
    </row>
    <row r="43" spans="2:19" ht="20.399999999999999" x14ac:dyDescent="0.3">
      <c r="B43" s="154" t="s">
        <v>59</v>
      </c>
      <c r="C43" s="132"/>
      <c r="D43" s="132"/>
      <c r="E43" s="132"/>
      <c r="F43" s="132"/>
      <c r="G43" s="132"/>
      <c r="H43" s="12" t="s">
        <v>60</v>
      </c>
      <c r="I43" s="14">
        <v>1404247393</v>
      </c>
      <c r="J43" s="155">
        <v>0</v>
      </c>
      <c r="K43" s="132"/>
      <c r="L43" s="155">
        <v>-1404247393</v>
      </c>
      <c r="M43" s="132"/>
      <c r="N43" s="132"/>
      <c r="O43" s="132"/>
      <c r="P43" s="132"/>
      <c r="Q43" s="156">
        <v>-1</v>
      </c>
      <c r="R43" s="132"/>
      <c r="S43" s="132"/>
    </row>
    <row r="44" spans="2:19" ht="20.399999999999999" x14ac:dyDescent="0.3">
      <c r="B44" s="151" t="s">
        <v>61</v>
      </c>
      <c r="C44" s="132"/>
      <c r="D44" s="132"/>
      <c r="E44" s="132"/>
      <c r="F44" s="132"/>
      <c r="G44" s="132"/>
      <c r="H44" s="10" t="s">
        <v>62</v>
      </c>
      <c r="I44" s="11">
        <v>56819211614</v>
      </c>
      <c r="J44" s="152">
        <v>0</v>
      </c>
      <c r="K44" s="132"/>
      <c r="L44" s="152">
        <v>-56819211614</v>
      </c>
      <c r="M44" s="132"/>
      <c r="N44" s="132"/>
      <c r="O44" s="132"/>
      <c r="P44" s="132"/>
      <c r="Q44" s="153">
        <v>-1</v>
      </c>
      <c r="R44" s="132"/>
      <c r="S44" s="132"/>
    </row>
    <row r="45" spans="2:19" ht="30.6" x14ac:dyDescent="0.3">
      <c r="B45" s="154" t="s">
        <v>63</v>
      </c>
      <c r="C45" s="132"/>
      <c r="D45" s="132"/>
      <c r="E45" s="132"/>
      <c r="F45" s="132"/>
      <c r="G45" s="132"/>
      <c r="H45" s="12" t="s">
        <v>64</v>
      </c>
      <c r="I45" s="14">
        <v>4212742175</v>
      </c>
      <c r="J45" s="155">
        <v>0</v>
      </c>
      <c r="K45" s="132"/>
      <c r="L45" s="155">
        <v>-4212742175</v>
      </c>
      <c r="M45" s="132"/>
      <c r="N45" s="132"/>
      <c r="O45" s="132"/>
      <c r="P45" s="132"/>
      <c r="Q45" s="156">
        <v>-1</v>
      </c>
      <c r="R45" s="132"/>
      <c r="S45" s="132"/>
    </row>
    <row r="46" spans="2:19" ht="20.399999999999999" x14ac:dyDescent="0.3">
      <c r="B46" s="154" t="s">
        <v>65</v>
      </c>
      <c r="C46" s="132"/>
      <c r="D46" s="132"/>
      <c r="E46" s="132"/>
      <c r="F46" s="132"/>
      <c r="G46" s="132"/>
      <c r="H46" s="12" t="s">
        <v>66</v>
      </c>
      <c r="I46" s="14">
        <v>8425484350</v>
      </c>
      <c r="J46" s="155">
        <v>0</v>
      </c>
      <c r="K46" s="132"/>
      <c r="L46" s="155">
        <v>-8425484350</v>
      </c>
      <c r="M46" s="132"/>
      <c r="N46" s="132"/>
      <c r="O46" s="132"/>
      <c r="P46" s="132"/>
      <c r="Q46" s="156">
        <v>-1</v>
      </c>
      <c r="R46" s="132"/>
      <c r="S46" s="132"/>
    </row>
    <row r="47" spans="2:19" ht="20.399999999999999" x14ac:dyDescent="0.3">
      <c r="B47" s="154" t="s">
        <v>67</v>
      </c>
      <c r="C47" s="132"/>
      <c r="D47" s="132"/>
      <c r="E47" s="132"/>
      <c r="F47" s="132"/>
      <c r="G47" s="132"/>
      <c r="H47" s="12" t="s">
        <v>68</v>
      </c>
      <c r="I47" s="14">
        <v>40329985089</v>
      </c>
      <c r="J47" s="155">
        <v>0</v>
      </c>
      <c r="K47" s="132"/>
      <c r="L47" s="155">
        <v>-40329985089</v>
      </c>
      <c r="M47" s="132"/>
      <c r="N47" s="132"/>
      <c r="O47" s="132"/>
      <c r="P47" s="132"/>
      <c r="Q47" s="156">
        <v>-1</v>
      </c>
      <c r="R47" s="132"/>
      <c r="S47" s="132"/>
    </row>
    <row r="48" spans="2:19" ht="20.399999999999999" x14ac:dyDescent="0.3">
      <c r="B48" s="154" t="s">
        <v>69</v>
      </c>
      <c r="C48" s="132"/>
      <c r="D48" s="132"/>
      <c r="E48" s="132"/>
      <c r="F48" s="132"/>
      <c r="G48" s="132"/>
      <c r="H48" s="12" t="s">
        <v>70</v>
      </c>
      <c r="I48" s="14">
        <v>3851000000</v>
      </c>
      <c r="J48" s="155">
        <v>0</v>
      </c>
      <c r="K48" s="132"/>
      <c r="L48" s="155">
        <v>-3851000000</v>
      </c>
      <c r="M48" s="132"/>
      <c r="N48" s="132"/>
      <c r="O48" s="132"/>
      <c r="P48" s="132"/>
      <c r="Q48" s="156">
        <v>-1</v>
      </c>
      <c r="R48" s="132"/>
      <c r="S48" s="132"/>
    </row>
    <row r="49" spans="2:19" x14ac:dyDescent="0.3">
      <c r="B49" s="148" t="s">
        <v>71</v>
      </c>
      <c r="C49" s="132"/>
      <c r="D49" s="132"/>
      <c r="E49" s="132"/>
      <c r="F49" s="132"/>
      <c r="G49" s="132"/>
      <c r="H49" s="8" t="s">
        <v>72</v>
      </c>
      <c r="I49" s="9">
        <v>41704616000</v>
      </c>
      <c r="J49" s="149">
        <v>40962378545</v>
      </c>
      <c r="K49" s="132"/>
      <c r="L49" s="149">
        <v>-742237455</v>
      </c>
      <c r="M49" s="132"/>
      <c r="N49" s="132"/>
      <c r="O49" s="132"/>
      <c r="P49" s="132"/>
      <c r="Q49" s="150">
        <v>-1.78E-2</v>
      </c>
      <c r="R49" s="132"/>
      <c r="S49" s="132"/>
    </row>
    <row r="50" spans="2:19" x14ac:dyDescent="0.3">
      <c r="B50" s="151" t="s">
        <v>73</v>
      </c>
      <c r="C50" s="132"/>
      <c r="D50" s="132"/>
      <c r="E50" s="132"/>
      <c r="F50" s="132"/>
      <c r="G50" s="132"/>
      <c r="H50" s="10" t="s">
        <v>74</v>
      </c>
      <c r="I50" s="11">
        <v>15179603843</v>
      </c>
      <c r="J50" s="152">
        <v>14383789531</v>
      </c>
      <c r="K50" s="132"/>
      <c r="L50" s="152">
        <v>-795814312</v>
      </c>
      <c r="M50" s="132"/>
      <c r="N50" s="132"/>
      <c r="O50" s="132"/>
      <c r="P50" s="132"/>
      <c r="Q50" s="153">
        <v>-5.2400000000000002E-2</v>
      </c>
      <c r="R50" s="132"/>
      <c r="S50" s="132"/>
    </row>
    <row r="51" spans="2:19" ht="20.399999999999999" x14ac:dyDescent="0.3">
      <c r="B51" s="154" t="s">
        <v>75</v>
      </c>
      <c r="C51" s="132"/>
      <c r="D51" s="132"/>
      <c r="E51" s="132"/>
      <c r="F51" s="132"/>
      <c r="G51" s="132"/>
      <c r="H51" s="12" t="s">
        <v>76</v>
      </c>
      <c r="I51" s="14">
        <v>12775531151</v>
      </c>
      <c r="J51" s="155">
        <v>12109208849</v>
      </c>
      <c r="K51" s="132"/>
      <c r="L51" s="155">
        <v>-666322302</v>
      </c>
      <c r="M51" s="132"/>
      <c r="N51" s="132"/>
      <c r="O51" s="132"/>
      <c r="P51" s="132"/>
      <c r="Q51" s="156">
        <v>-5.2200000000000003E-2</v>
      </c>
      <c r="R51" s="132"/>
      <c r="S51" s="132"/>
    </row>
    <row r="52" spans="2:19" ht="20.399999999999999" x14ac:dyDescent="0.3">
      <c r="B52" s="154" t="s">
        <v>77</v>
      </c>
      <c r="C52" s="132"/>
      <c r="D52" s="132"/>
      <c r="E52" s="132"/>
      <c r="F52" s="132"/>
      <c r="G52" s="132"/>
      <c r="H52" s="12" t="s">
        <v>78</v>
      </c>
      <c r="I52" s="14">
        <v>332774</v>
      </c>
      <c r="J52" s="155">
        <v>154500</v>
      </c>
      <c r="K52" s="132"/>
      <c r="L52" s="155">
        <v>-178274</v>
      </c>
      <c r="M52" s="132"/>
      <c r="N52" s="132"/>
      <c r="O52" s="132"/>
      <c r="P52" s="132"/>
      <c r="Q52" s="156">
        <v>-0.53569999999999995</v>
      </c>
      <c r="R52" s="132"/>
      <c r="S52" s="132"/>
    </row>
    <row r="53" spans="2:19" x14ac:dyDescent="0.3">
      <c r="B53" s="154" t="s">
        <v>79</v>
      </c>
      <c r="C53" s="132"/>
      <c r="D53" s="132"/>
      <c r="E53" s="132"/>
      <c r="F53" s="132"/>
      <c r="G53" s="132"/>
      <c r="H53" s="12" t="s">
        <v>80</v>
      </c>
      <c r="I53" s="14">
        <v>2027094851</v>
      </c>
      <c r="J53" s="155">
        <v>1836963136</v>
      </c>
      <c r="K53" s="132"/>
      <c r="L53" s="155">
        <v>-190131715</v>
      </c>
      <c r="M53" s="132"/>
      <c r="N53" s="132"/>
      <c r="O53" s="132"/>
      <c r="P53" s="132"/>
      <c r="Q53" s="156">
        <v>-9.3799999999999994E-2</v>
      </c>
      <c r="R53" s="132"/>
      <c r="S53" s="132"/>
    </row>
    <row r="54" spans="2:19" ht="20.399999999999999" x14ac:dyDescent="0.3">
      <c r="B54" s="154" t="s">
        <v>81</v>
      </c>
      <c r="C54" s="132"/>
      <c r="D54" s="132"/>
      <c r="E54" s="132"/>
      <c r="F54" s="132"/>
      <c r="G54" s="132"/>
      <c r="H54" s="12" t="s">
        <v>82</v>
      </c>
      <c r="I54" s="14">
        <v>58153808</v>
      </c>
      <c r="J54" s="155">
        <v>59365281</v>
      </c>
      <c r="K54" s="132"/>
      <c r="L54" s="155">
        <v>1211473</v>
      </c>
      <c r="M54" s="132"/>
      <c r="N54" s="132"/>
      <c r="O54" s="132"/>
      <c r="P54" s="132"/>
      <c r="Q54" s="156">
        <v>2.0799999999999999E-2</v>
      </c>
      <c r="R54" s="132"/>
      <c r="S54" s="132"/>
    </row>
    <row r="55" spans="2:19" x14ac:dyDescent="0.3">
      <c r="B55" s="154" t="s">
        <v>83</v>
      </c>
      <c r="C55" s="132"/>
      <c r="D55" s="132"/>
      <c r="E55" s="132"/>
      <c r="F55" s="132"/>
      <c r="G55" s="132"/>
      <c r="H55" s="12" t="s">
        <v>84</v>
      </c>
      <c r="I55" s="14">
        <v>318491259</v>
      </c>
      <c r="J55" s="155">
        <v>378097765</v>
      </c>
      <c r="K55" s="132"/>
      <c r="L55" s="155">
        <v>59606506</v>
      </c>
      <c r="M55" s="132"/>
      <c r="N55" s="132"/>
      <c r="O55" s="132"/>
      <c r="P55" s="132"/>
      <c r="Q55" s="156">
        <v>0.18720000000000001</v>
      </c>
      <c r="R55" s="132"/>
      <c r="S55" s="132"/>
    </row>
    <row r="56" spans="2:19" x14ac:dyDescent="0.3">
      <c r="B56" s="151" t="s">
        <v>85</v>
      </c>
      <c r="C56" s="132"/>
      <c r="D56" s="132"/>
      <c r="E56" s="132"/>
      <c r="F56" s="132"/>
      <c r="G56" s="132"/>
      <c r="H56" s="10" t="s">
        <v>86</v>
      </c>
      <c r="I56" s="11">
        <v>7993343834</v>
      </c>
      <c r="J56" s="152">
        <v>7331216466</v>
      </c>
      <c r="K56" s="132"/>
      <c r="L56" s="152">
        <v>-662127368</v>
      </c>
      <c r="M56" s="132"/>
      <c r="N56" s="132"/>
      <c r="O56" s="132"/>
      <c r="P56" s="132"/>
      <c r="Q56" s="153">
        <v>-8.2799999999999999E-2</v>
      </c>
      <c r="R56" s="132"/>
      <c r="S56" s="132"/>
    </row>
    <row r="57" spans="2:19" x14ac:dyDescent="0.3">
      <c r="B57" s="154" t="s">
        <v>87</v>
      </c>
      <c r="C57" s="132"/>
      <c r="D57" s="132"/>
      <c r="E57" s="132"/>
      <c r="F57" s="132"/>
      <c r="G57" s="132"/>
      <c r="H57" s="12" t="s">
        <v>88</v>
      </c>
      <c r="I57" s="14">
        <v>605664679</v>
      </c>
      <c r="J57" s="155">
        <v>671965866</v>
      </c>
      <c r="K57" s="132"/>
      <c r="L57" s="155">
        <v>66301187</v>
      </c>
      <c r="M57" s="132"/>
      <c r="N57" s="132"/>
      <c r="O57" s="132"/>
      <c r="P57" s="132"/>
      <c r="Q57" s="156">
        <v>0.1095</v>
      </c>
      <c r="R57" s="132"/>
      <c r="S57" s="132"/>
    </row>
    <row r="58" spans="2:19" x14ac:dyDescent="0.3">
      <c r="B58" s="154" t="s">
        <v>89</v>
      </c>
      <c r="C58" s="132"/>
      <c r="D58" s="132"/>
      <c r="E58" s="132"/>
      <c r="F58" s="132"/>
      <c r="G58" s="132"/>
      <c r="H58" s="12" t="s">
        <v>90</v>
      </c>
      <c r="I58" s="14">
        <v>2532789863</v>
      </c>
      <c r="J58" s="155">
        <v>2560918327</v>
      </c>
      <c r="K58" s="132"/>
      <c r="L58" s="155">
        <v>28128464</v>
      </c>
      <c r="M58" s="132"/>
      <c r="N58" s="132"/>
      <c r="O58" s="132"/>
      <c r="P58" s="132"/>
      <c r="Q58" s="156">
        <v>1.11E-2</v>
      </c>
      <c r="R58" s="132"/>
      <c r="S58" s="132"/>
    </row>
    <row r="59" spans="2:19" x14ac:dyDescent="0.3">
      <c r="B59" s="154" t="s">
        <v>91</v>
      </c>
      <c r="C59" s="132"/>
      <c r="D59" s="132"/>
      <c r="E59" s="132"/>
      <c r="F59" s="132"/>
      <c r="G59" s="132"/>
      <c r="H59" s="12" t="s">
        <v>92</v>
      </c>
      <c r="I59" s="14">
        <v>258474166</v>
      </c>
      <c r="J59" s="155">
        <v>201623993</v>
      </c>
      <c r="K59" s="132"/>
      <c r="L59" s="155">
        <v>-56850173</v>
      </c>
      <c r="M59" s="132"/>
      <c r="N59" s="132"/>
      <c r="O59" s="132"/>
      <c r="P59" s="132"/>
      <c r="Q59" s="156">
        <v>-0.21990000000000001</v>
      </c>
      <c r="R59" s="132"/>
      <c r="S59" s="132"/>
    </row>
    <row r="60" spans="2:19" x14ac:dyDescent="0.3">
      <c r="B60" s="154" t="s">
        <v>93</v>
      </c>
      <c r="C60" s="132"/>
      <c r="D60" s="132"/>
      <c r="E60" s="132"/>
      <c r="F60" s="132"/>
      <c r="G60" s="132"/>
      <c r="H60" s="12" t="s">
        <v>94</v>
      </c>
      <c r="I60" s="14">
        <v>4428670494</v>
      </c>
      <c r="J60" s="155">
        <v>3717786505</v>
      </c>
      <c r="K60" s="132"/>
      <c r="L60" s="155">
        <v>-710883989</v>
      </c>
      <c r="M60" s="132"/>
      <c r="N60" s="132"/>
      <c r="O60" s="132"/>
      <c r="P60" s="132"/>
      <c r="Q60" s="156">
        <v>-0.1605</v>
      </c>
      <c r="R60" s="132"/>
      <c r="S60" s="132"/>
    </row>
    <row r="61" spans="2:19" x14ac:dyDescent="0.3">
      <c r="B61" s="154" t="s">
        <v>95</v>
      </c>
      <c r="C61" s="132"/>
      <c r="D61" s="132"/>
      <c r="E61" s="132"/>
      <c r="F61" s="132"/>
      <c r="G61" s="132"/>
      <c r="H61" s="12" t="s">
        <v>96</v>
      </c>
      <c r="I61" s="14">
        <v>167744632</v>
      </c>
      <c r="J61" s="155">
        <v>178921775</v>
      </c>
      <c r="K61" s="132"/>
      <c r="L61" s="155">
        <v>11177143</v>
      </c>
      <c r="M61" s="132"/>
      <c r="N61" s="132"/>
      <c r="O61" s="132"/>
      <c r="P61" s="132"/>
      <c r="Q61" s="156">
        <v>6.6600000000000006E-2</v>
      </c>
      <c r="R61" s="132"/>
      <c r="S61" s="132"/>
    </row>
    <row r="62" spans="2:19" ht="20.399999999999999" x14ac:dyDescent="0.3">
      <c r="B62" s="151" t="s">
        <v>97</v>
      </c>
      <c r="C62" s="132"/>
      <c r="D62" s="132"/>
      <c r="E62" s="132"/>
      <c r="F62" s="132"/>
      <c r="G62" s="132"/>
      <c r="H62" s="10" t="s">
        <v>98</v>
      </c>
      <c r="I62" s="11">
        <v>722877050</v>
      </c>
      <c r="J62" s="152">
        <v>714286901</v>
      </c>
      <c r="K62" s="132"/>
      <c r="L62" s="152">
        <v>-8590149</v>
      </c>
      <c r="M62" s="132"/>
      <c r="N62" s="132"/>
      <c r="O62" s="132"/>
      <c r="P62" s="132"/>
      <c r="Q62" s="153">
        <v>-1.1900000000000001E-2</v>
      </c>
      <c r="R62" s="132"/>
      <c r="S62" s="132"/>
    </row>
    <row r="63" spans="2:19" x14ac:dyDescent="0.3">
      <c r="B63" s="154" t="s">
        <v>99</v>
      </c>
      <c r="C63" s="132"/>
      <c r="D63" s="132"/>
      <c r="E63" s="132"/>
      <c r="F63" s="132"/>
      <c r="G63" s="132"/>
      <c r="H63" s="12" t="s">
        <v>100</v>
      </c>
      <c r="I63" s="14">
        <v>167478353</v>
      </c>
      <c r="J63" s="155">
        <v>166028354</v>
      </c>
      <c r="K63" s="132"/>
      <c r="L63" s="155">
        <v>-1449999</v>
      </c>
      <c r="M63" s="132"/>
      <c r="N63" s="132"/>
      <c r="O63" s="132"/>
      <c r="P63" s="132"/>
      <c r="Q63" s="156">
        <v>-8.6999999999999994E-3</v>
      </c>
      <c r="R63" s="132"/>
      <c r="S63" s="132"/>
    </row>
    <row r="64" spans="2:19" x14ac:dyDescent="0.3">
      <c r="B64" s="154" t="s">
        <v>101</v>
      </c>
      <c r="C64" s="132"/>
      <c r="D64" s="132"/>
      <c r="E64" s="132"/>
      <c r="F64" s="132"/>
      <c r="G64" s="132"/>
      <c r="H64" s="12" t="s">
        <v>102</v>
      </c>
      <c r="I64" s="14">
        <v>16706130</v>
      </c>
      <c r="J64" s="155">
        <v>16624857</v>
      </c>
      <c r="K64" s="132"/>
      <c r="L64" s="155">
        <v>-81273</v>
      </c>
      <c r="M64" s="132"/>
      <c r="N64" s="132"/>
      <c r="O64" s="132"/>
      <c r="P64" s="132"/>
      <c r="Q64" s="156">
        <v>-4.8999999999999998E-3</v>
      </c>
      <c r="R64" s="132"/>
      <c r="S64" s="132"/>
    </row>
    <row r="65" spans="2:19" x14ac:dyDescent="0.3">
      <c r="B65" s="154" t="s">
        <v>103</v>
      </c>
      <c r="C65" s="132"/>
      <c r="D65" s="132"/>
      <c r="E65" s="132"/>
      <c r="F65" s="132"/>
      <c r="G65" s="132"/>
      <c r="H65" s="12" t="s">
        <v>104</v>
      </c>
      <c r="I65" s="14">
        <v>331949865</v>
      </c>
      <c r="J65" s="155">
        <v>227536998</v>
      </c>
      <c r="K65" s="132"/>
      <c r="L65" s="155">
        <v>-104412867</v>
      </c>
      <c r="M65" s="132"/>
      <c r="N65" s="132"/>
      <c r="O65" s="132"/>
      <c r="P65" s="132"/>
      <c r="Q65" s="156">
        <v>-0.3145</v>
      </c>
      <c r="R65" s="132"/>
      <c r="S65" s="132"/>
    </row>
    <row r="66" spans="2:19" x14ac:dyDescent="0.3">
      <c r="B66" s="154" t="s">
        <v>105</v>
      </c>
      <c r="C66" s="132"/>
      <c r="D66" s="132"/>
      <c r="E66" s="132"/>
      <c r="F66" s="132"/>
      <c r="G66" s="132"/>
      <c r="H66" s="12" t="s">
        <v>106</v>
      </c>
      <c r="I66" s="14">
        <v>174165358</v>
      </c>
      <c r="J66" s="155">
        <v>149100895</v>
      </c>
      <c r="K66" s="132"/>
      <c r="L66" s="155">
        <v>-25064463</v>
      </c>
      <c r="M66" s="132"/>
      <c r="N66" s="132"/>
      <c r="O66" s="132"/>
      <c r="P66" s="132"/>
      <c r="Q66" s="156">
        <v>-0.1439</v>
      </c>
      <c r="R66" s="132"/>
      <c r="S66" s="132"/>
    </row>
    <row r="67" spans="2:19" x14ac:dyDescent="0.3">
      <c r="B67" s="154" t="s">
        <v>107</v>
      </c>
      <c r="C67" s="132"/>
      <c r="D67" s="132"/>
      <c r="E67" s="132"/>
      <c r="F67" s="132"/>
      <c r="G67" s="132"/>
      <c r="H67" s="12" t="s">
        <v>108</v>
      </c>
      <c r="I67" s="14">
        <v>5530988</v>
      </c>
      <c r="J67" s="155">
        <v>7175754</v>
      </c>
      <c r="K67" s="132"/>
      <c r="L67" s="155">
        <v>1644766</v>
      </c>
      <c r="M67" s="132"/>
      <c r="N67" s="132"/>
      <c r="O67" s="132"/>
      <c r="P67" s="132"/>
      <c r="Q67" s="156">
        <v>0.2974</v>
      </c>
      <c r="R67" s="132"/>
      <c r="S67" s="132"/>
    </row>
    <row r="68" spans="2:19" ht="20.399999999999999" x14ac:dyDescent="0.3">
      <c r="B68" s="154" t="s">
        <v>109</v>
      </c>
      <c r="C68" s="132"/>
      <c r="D68" s="132"/>
      <c r="E68" s="132"/>
      <c r="F68" s="132"/>
      <c r="G68" s="132"/>
      <c r="H68" s="12" t="s">
        <v>110</v>
      </c>
      <c r="I68" s="14">
        <v>781827</v>
      </c>
      <c r="J68" s="155">
        <v>72631441</v>
      </c>
      <c r="K68" s="132"/>
      <c r="L68" s="155">
        <v>71849614</v>
      </c>
      <c r="M68" s="132"/>
      <c r="N68" s="132"/>
      <c r="O68" s="132"/>
      <c r="P68" s="132"/>
      <c r="Q68" s="156">
        <v>91.899600000000007</v>
      </c>
      <c r="R68" s="132"/>
      <c r="S68" s="132"/>
    </row>
    <row r="69" spans="2:19" ht="20.399999999999999" x14ac:dyDescent="0.3">
      <c r="B69" s="154" t="s">
        <v>111</v>
      </c>
      <c r="C69" s="132"/>
      <c r="D69" s="132"/>
      <c r="E69" s="132"/>
      <c r="F69" s="132"/>
      <c r="G69" s="132"/>
      <c r="H69" s="12" t="s">
        <v>112</v>
      </c>
      <c r="I69" s="14">
        <v>26264529</v>
      </c>
      <c r="J69" s="155">
        <v>75188602</v>
      </c>
      <c r="K69" s="132"/>
      <c r="L69" s="155">
        <v>48924073</v>
      </c>
      <c r="M69" s="132"/>
      <c r="N69" s="132"/>
      <c r="O69" s="132"/>
      <c r="P69" s="132"/>
      <c r="Q69" s="156">
        <v>1.8627</v>
      </c>
      <c r="R69" s="132"/>
      <c r="S69" s="132"/>
    </row>
    <row r="70" spans="2:19" x14ac:dyDescent="0.3">
      <c r="B70" s="151" t="s">
        <v>113</v>
      </c>
      <c r="C70" s="132"/>
      <c r="D70" s="132"/>
      <c r="E70" s="132"/>
      <c r="F70" s="132"/>
      <c r="G70" s="132"/>
      <c r="H70" s="10" t="s">
        <v>114</v>
      </c>
      <c r="I70" s="11">
        <v>8076646750</v>
      </c>
      <c r="J70" s="152">
        <v>9365994234</v>
      </c>
      <c r="K70" s="132"/>
      <c r="L70" s="152">
        <v>1289347484</v>
      </c>
      <c r="M70" s="132"/>
      <c r="N70" s="132"/>
      <c r="O70" s="132"/>
      <c r="P70" s="132"/>
      <c r="Q70" s="153">
        <v>0.15959999999999999</v>
      </c>
      <c r="R70" s="132"/>
      <c r="S70" s="132"/>
    </row>
    <row r="71" spans="2:19" x14ac:dyDescent="0.3">
      <c r="B71" s="154" t="s">
        <v>115</v>
      </c>
      <c r="C71" s="132"/>
      <c r="D71" s="132"/>
      <c r="E71" s="132"/>
      <c r="F71" s="132"/>
      <c r="G71" s="132"/>
      <c r="H71" s="12" t="s">
        <v>116</v>
      </c>
      <c r="I71" s="14">
        <v>421212954</v>
      </c>
      <c r="J71" s="155">
        <v>472087909</v>
      </c>
      <c r="K71" s="132"/>
      <c r="L71" s="155">
        <v>50874955</v>
      </c>
      <c r="M71" s="132"/>
      <c r="N71" s="132"/>
      <c r="O71" s="132"/>
      <c r="P71" s="132"/>
      <c r="Q71" s="156">
        <v>0.1208</v>
      </c>
      <c r="R71" s="132"/>
      <c r="S71" s="132"/>
    </row>
    <row r="72" spans="2:19" ht="20.399999999999999" x14ac:dyDescent="0.3">
      <c r="B72" s="154" t="s">
        <v>117</v>
      </c>
      <c r="C72" s="132"/>
      <c r="D72" s="132"/>
      <c r="E72" s="132"/>
      <c r="F72" s="132"/>
      <c r="G72" s="132"/>
      <c r="H72" s="12" t="s">
        <v>118</v>
      </c>
      <c r="I72" s="14">
        <v>25001683</v>
      </c>
      <c r="J72" s="155">
        <v>742930690</v>
      </c>
      <c r="K72" s="132"/>
      <c r="L72" s="155">
        <v>717929007</v>
      </c>
      <c r="M72" s="132"/>
      <c r="N72" s="132"/>
      <c r="O72" s="132"/>
      <c r="P72" s="132"/>
      <c r="Q72" s="156">
        <v>28.715199999999999</v>
      </c>
      <c r="R72" s="132"/>
      <c r="S72" s="132"/>
    </row>
    <row r="73" spans="2:19" ht="20.399999999999999" x14ac:dyDescent="0.3">
      <c r="B73" s="154" t="s">
        <v>119</v>
      </c>
      <c r="C73" s="132"/>
      <c r="D73" s="132"/>
      <c r="E73" s="132"/>
      <c r="F73" s="132"/>
      <c r="G73" s="132"/>
      <c r="H73" s="12" t="s">
        <v>120</v>
      </c>
      <c r="I73" s="14">
        <v>124145122</v>
      </c>
      <c r="J73" s="155">
        <v>127282197</v>
      </c>
      <c r="K73" s="132"/>
      <c r="L73" s="155">
        <v>3137075</v>
      </c>
      <c r="M73" s="132"/>
      <c r="N73" s="132"/>
      <c r="O73" s="132"/>
      <c r="P73" s="132"/>
      <c r="Q73" s="156">
        <v>2.53E-2</v>
      </c>
      <c r="R73" s="132"/>
      <c r="S73" s="132"/>
    </row>
    <row r="74" spans="2:19" x14ac:dyDescent="0.3">
      <c r="B74" s="154" t="s">
        <v>121</v>
      </c>
      <c r="C74" s="132"/>
      <c r="D74" s="132"/>
      <c r="E74" s="132"/>
      <c r="F74" s="132"/>
      <c r="G74" s="132"/>
      <c r="H74" s="12" t="s">
        <v>122</v>
      </c>
      <c r="I74" s="14">
        <v>381550000</v>
      </c>
      <c r="J74" s="155">
        <v>361280000</v>
      </c>
      <c r="K74" s="132"/>
      <c r="L74" s="155">
        <v>-20270000</v>
      </c>
      <c r="M74" s="132"/>
      <c r="N74" s="132"/>
      <c r="O74" s="132"/>
      <c r="P74" s="132"/>
      <c r="Q74" s="156">
        <v>-5.3100000000000001E-2</v>
      </c>
      <c r="R74" s="132"/>
      <c r="S74" s="132"/>
    </row>
    <row r="75" spans="2:19" x14ac:dyDescent="0.3">
      <c r="B75" s="154" t="s">
        <v>123</v>
      </c>
      <c r="C75" s="132"/>
      <c r="D75" s="132"/>
      <c r="E75" s="132"/>
      <c r="F75" s="132"/>
      <c r="G75" s="132"/>
      <c r="H75" s="12" t="s">
        <v>124</v>
      </c>
      <c r="I75" s="14">
        <v>6315405778</v>
      </c>
      <c r="J75" s="155">
        <v>6838886602</v>
      </c>
      <c r="K75" s="132"/>
      <c r="L75" s="155">
        <v>523480824</v>
      </c>
      <c r="M75" s="132"/>
      <c r="N75" s="132"/>
      <c r="O75" s="132"/>
      <c r="P75" s="132"/>
      <c r="Q75" s="156">
        <v>8.2900000000000001E-2</v>
      </c>
      <c r="R75" s="132"/>
      <c r="S75" s="132"/>
    </row>
    <row r="76" spans="2:19" x14ac:dyDescent="0.3">
      <c r="B76" s="154" t="s">
        <v>125</v>
      </c>
      <c r="C76" s="132"/>
      <c r="D76" s="132"/>
      <c r="E76" s="132"/>
      <c r="F76" s="132"/>
      <c r="G76" s="132"/>
      <c r="H76" s="12" t="s">
        <v>126</v>
      </c>
      <c r="I76" s="14">
        <v>809331213</v>
      </c>
      <c r="J76" s="155">
        <v>823526836</v>
      </c>
      <c r="K76" s="132"/>
      <c r="L76" s="155">
        <v>14195623</v>
      </c>
      <c r="M76" s="132"/>
      <c r="N76" s="132"/>
      <c r="O76" s="132"/>
      <c r="P76" s="132"/>
      <c r="Q76" s="156">
        <v>1.7500000000000002E-2</v>
      </c>
      <c r="R76" s="132"/>
      <c r="S76" s="132"/>
    </row>
    <row r="77" spans="2:19" ht="20.399999999999999" x14ac:dyDescent="0.3">
      <c r="B77" s="151" t="s">
        <v>127</v>
      </c>
      <c r="C77" s="132"/>
      <c r="D77" s="132"/>
      <c r="E77" s="132"/>
      <c r="F77" s="132"/>
      <c r="G77" s="132"/>
      <c r="H77" s="10" t="s">
        <v>128</v>
      </c>
      <c r="I77" s="11">
        <v>1829103769</v>
      </c>
      <c r="J77" s="152">
        <v>1553141559</v>
      </c>
      <c r="K77" s="132"/>
      <c r="L77" s="152">
        <v>-275962210</v>
      </c>
      <c r="M77" s="132"/>
      <c r="N77" s="132"/>
      <c r="O77" s="132"/>
      <c r="P77" s="132"/>
      <c r="Q77" s="153">
        <v>-0.15090000000000001</v>
      </c>
      <c r="R77" s="132"/>
      <c r="S77" s="132"/>
    </row>
    <row r="78" spans="2:19" x14ac:dyDescent="0.3">
      <c r="B78" s="154" t="s">
        <v>129</v>
      </c>
      <c r="C78" s="132"/>
      <c r="D78" s="132"/>
      <c r="E78" s="132"/>
      <c r="F78" s="132"/>
      <c r="G78" s="132"/>
      <c r="H78" s="12" t="s">
        <v>130</v>
      </c>
      <c r="I78" s="14">
        <v>125894960</v>
      </c>
      <c r="J78" s="155">
        <v>111353468</v>
      </c>
      <c r="K78" s="132"/>
      <c r="L78" s="155">
        <v>-14541492</v>
      </c>
      <c r="M78" s="132"/>
      <c r="N78" s="132"/>
      <c r="O78" s="132"/>
      <c r="P78" s="132"/>
      <c r="Q78" s="156">
        <v>-0.11550000000000001</v>
      </c>
      <c r="R78" s="132"/>
      <c r="S78" s="132"/>
    </row>
    <row r="79" spans="2:19" x14ac:dyDescent="0.3">
      <c r="B79" s="154" t="s">
        <v>131</v>
      </c>
      <c r="C79" s="132"/>
      <c r="D79" s="132"/>
      <c r="E79" s="132"/>
      <c r="F79" s="132"/>
      <c r="G79" s="132"/>
      <c r="H79" s="12" t="s">
        <v>132</v>
      </c>
      <c r="I79" s="14">
        <v>1626868439</v>
      </c>
      <c r="J79" s="155">
        <v>1398054674</v>
      </c>
      <c r="K79" s="132"/>
      <c r="L79" s="155">
        <v>-228813765</v>
      </c>
      <c r="M79" s="132"/>
      <c r="N79" s="132"/>
      <c r="O79" s="132"/>
      <c r="P79" s="132"/>
      <c r="Q79" s="156">
        <v>-0.1406</v>
      </c>
      <c r="R79" s="132"/>
      <c r="S79" s="132"/>
    </row>
    <row r="80" spans="2:19" x14ac:dyDescent="0.3">
      <c r="B80" s="154" t="s">
        <v>133</v>
      </c>
      <c r="C80" s="132"/>
      <c r="D80" s="132"/>
      <c r="E80" s="132"/>
      <c r="F80" s="132"/>
      <c r="G80" s="132"/>
      <c r="H80" s="12" t="s">
        <v>134</v>
      </c>
      <c r="I80" s="14">
        <v>38403761</v>
      </c>
      <c r="J80" s="155">
        <v>22216887</v>
      </c>
      <c r="K80" s="132"/>
      <c r="L80" s="155">
        <v>-16186874</v>
      </c>
      <c r="M80" s="132"/>
      <c r="N80" s="132"/>
      <c r="O80" s="132"/>
      <c r="P80" s="132"/>
      <c r="Q80" s="156">
        <v>-0.42149999999999999</v>
      </c>
      <c r="R80" s="132"/>
      <c r="S80" s="132"/>
    </row>
    <row r="81" spans="2:19" x14ac:dyDescent="0.3">
      <c r="B81" s="154" t="s">
        <v>135</v>
      </c>
      <c r="C81" s="132"/>
      <c r="D81" s="132"/>
      <c r="E81" s="132"/>
      <c r="F81" s="132"/>
      <c r="G81" s="132"/>
      <c r="H81" s="12" t="s">
        <v>136</v>
      </c>
      <c r="I81" s="14">
        <v>37936609</v>
      </c>
      <c r="J81" s="155">
        <v>21516530</v>
      </c>
      <c r="K81" s="132"/>
      <c r="L81" s="155">
        <v>-16420079</v>
      </c>
      <c r="M81" s="132"/>
      <c r="N81" s="132"/>
      <c r="O81" s="132"/>
      <c r="P81" s="132"/>
      <c r="Q81" s="156">
        <v>-0.43280000000000002</v>
      </c>
      <c r="R81" s="132"/>
      <c r="S81" s="132"/>
    </row>
    <row r="82" spans="2:19" ht="20.399999999999999" x14ac:dyDescent="0.3">
      <c r="B82" s="151" t="s">
        <v>137</v>
      </c>
      <c r="C82" s="132"/>
      <c r="D82" s="132"/>
      <c r="E82" s="132"/>
      <c r="F82" s="132"/>
      <c r="G82" s="132"/>
      <c r="H82" s="10" t="s">
        <v>138</v>
      </c>
      <c r="I82" s="11">
        <v>2243665679</v>
      </c>
      <c r="J82" s="152">
        <v>2351263430</v>
      </c>
      <c r="K82" s="132"/>
      <c r="L82" s="152">
        <v>107597751</v>
      </c>
      <c r="M82" s="132"/>
      <c r="N82" s="132"/>
      <c r="O82" s="132"/>
      <c r="P82" s="132"/>
      <c r="Q82" s="153">
        <v>4.8000000000000001E-2</v>
      </c>
      <c r="R82" s="132"/>
      <c r="S82" s="132"/>
    </row>
    <row r="83" spans="2:19" x14ac:dyDescent="0.3">
      <c r="B83" s="154" t="s">
        <v>139</v>
      </c>
      <c r="C83" s="132"/>
      <c r="D83" s="132"/>
      <c r="E83" s="132"/>
      <c r="F83" s="132"/>
      <c r="G83" s="132"/>
      <c r="H83" s="12" t="s">
        <v>140</v>
      </c>
      <c r="I83" s="14">
        <v>2243665679</v>
      </c>
      <c r="J83" s="155">
        <v>2351263430</v>
      </c>
      <c r="K83" s="132"/>
      <c r="L83" s="155">
        <v>107597751</v>
      </c>
      <c r="M83" s="132"/>
      <c r="N83" s="132"/>
      <c r="O83" s="132"/>
      <c r="P83" s="132"/>
      <c r="Q83" s="156">
        <v>4.8000000000000001E-2</v>
      </c>
      <c r="R83" s="132"/>
      <c r="S83" s="132"/>
    </row>
    <row r="84" spans="2:19" x14ac:dyDescent="0.3">
      <c r="B84" s="151" t="s">
        <v>141</v>
      </c>
      <c r="C84" s="132"/>
      <c r="D84" s="132"/>
      <c r="E84" s="132"/>
      <c r="F84" s="132"/>
      <c r="G84" s="132"/>
      <c r="H84" s="10" t="s">
        <v>142</v>
      </c>
      <c r="I84" s="11">
        <v>537246287</v>
      </c>
      <c r="J84" s="152">
        <v>555401268</v>
      </c>
      <c r="K84" s="132"/>
      <c r="L84" s="152">
        <v>18154981</v>
      </c>
      <c r="M84" s="132"/>
      <c r="N84" s="132"/>
      <c r="O84" s="132"/>
      <c r="P84" s="132"/>
      <c r="Q84" s="153">
        <v>3.3799999999999997E-2</v>
      </c>
      <c r="R84" s="132"/>
      <c r="S84" s="132"/>
    </row>
    <row r="85" spans="2:19" x14ac:dyDescent="0.3">
      <c r="B85" s="154" t="s">
        <v>143</v>
      </c>
      <c r="C85" s="132"/>
      <c r="D85" s="132"/>
      <c r="E85" s="132"/>
      <c r="F85" s="132"/>
      <c r="G85" s="132"/>
      <c r="H85" s="12" t="s">
        <v>144</v>
      </c>
      <c r="I85" s="14">
        <v>519741879</v>
      </c>
      <c r="J85" s="155">
        <v>535916941</v>
      </c>
      <c r="K85" s="132"/>
      <c r="L85" s="155">
        <v>16175062</v>
      </c>
      <c r="M85" s="132"/>
      <c r="N85" s="132"/>
      <c r="O85" s="132"/>
      <c r="P85" s="132"/>
      <c r="Q85" s="156">
        <v>3.1099999999999999E-2</v>
      </c>
      <c r="R85" s="132"/>
      <c r="S85" s="132"/>
    </row>
    <row r="86" spans="2:19" x14ac:dyDescent="0.3">
      <c r="B86" s="154" t="s">
        <v>145</v>
      </c>
      <c r="C86" s="132"/>
      <c r="D86" s="132"/>
      <c r="E86" s="132"/>
      <c r="F86" s="132"/>
      <c r="G86" s="132"/>
      <c r="H86" s="12" t="s">
        <v>146</v>
      </c>
      <c r="I86" s="14">
        <v>17504408</v>
      </c>
      <c r="J86" s="155">
        <v>19484327</v>
      </c>
      <c r="K86" s="132"/>
      <c r="L86" s="155">
        <v>1979919</v>
      </c>
      <c r="M86" s="132"/>
      <c r="N86" s="132"/>
      <c r="O86" s="132"/>
      <c r="P86" s="132"/>
      <c r="Q86" s="156">
        <v>0.11310000000000001</v>
      </c>
      <c r="R86" s="132"/>
      <c r="S86" s="132"/>
    </row>
    <row r="87" spans="2:19" x14ac:dyDescent="0.3">
      <c r="B87" s="151" t="s">
        <v>147</v>
      </c>
      <c r="C87" s="132"/>
      <c r="D87" s="132"/>
      <c r="E87" s="132"/>
      <c r="F87" s="132"/>
      <c r="G87" s="132"/>
      <c r="H87" s="10" t="s">
        <v>148</v>
      </c>
      <c r="I87" s="11">
        <v>5069925788</v>
      </c>
      <c r="J87" s="152">
        <v>4642269706</v>
      </c>
      <c r="K87" s="132"/>
      <c r="L87" s="152">
        <v>-427656082</v>
      </c>
      <c r="M87" s="132"/>
      <c r="N87" s="132"/>
      <c r="O87" s="132"/>
      <c r="P87" s="132"/>
      <c r="Q87" s="153">
        <v>-8.4400000000000003E-2</v>
      </c>
      <c r="R87" s="132"/>
      <c r="S87" s="132"/>
    </row>
    <row r="88" spans="2:19" x14ac:dyDescent="0.3">
      <c r="B88" s="154" t="s">
        <v>149</v>
      </c>
      <c r="C88" s="132"/>
      <c r="D88" s="132"/>
      <c r="E88" s="132"/>
      <c r="F88" s="132"/>
      <c r="G88" s="132"/>
      <c r="H88" s="12" t="s">
        <v>150</v>
      </c>
      <c r="I88" s="14">
        <v>2611573587</v>
      </c>
      <c r="J88" s="155">
        <v>2091456828</v>
      </c>
      <c r="K88" s="132"/>
      <c r="L88" s="155">
        <v>-520116759</v>
      </c>
      <c r="M88" s="132"/>
      <c r="N88" s="132"/>
      <c r="O88" s="132"/>
      <c r="P88" s="132"/>
      <c r="Q88" s="156">
        <v>-0.19919999999999999</v>
      </c>
      <c r="R88" s="132"/>
      <c r="S88" s="132"/>
    </row>
    <row r="89" spans="2:19" ht="20.399999999999999" x14ac:dyDescent="0.3">
      <c r="B89" s="154" t="s">
        <v>151</v>
      </c>
      <c r="C89" s="132"/>
      <c r="D89" s="132"/>
      <c r="E89" s="132"/>
      <c r="F89" s="132"/>
      <c r="G89" s="132"/>
      <c r="H89" s="12" t="s">
        <v>152</v>
      </c>
      <c r="I89" s="14">
        <v>16554005</v>
      </c>
      <c r="J89" s="155">
        <v>25143007</v>
      </c>
      <c r="K89" s="132"/>
      <c r="L89" s="155">
        <v>8589002</v>
      </c>
      <c r="M89" s="132"/>
      <c r="N89" s="132"/>
      <c r="O89" s="132"/>
      <c r="P89" s="132"/>
      <c r="Q89" s="156">
        <v>0.51880000000000004</v>
      </c>
      <c r="R89" s="132"/>
      <c r="S89" s="132"/>
    </row>
    <row r="90" spans="2:19" ht="20.399999999999999" x14ac:dyDescent="0.3">
      <c r="B90" s="154" t="s">
        <v>153</v>
      </c>
      <c r="C90" s="132"/>
      <c r="D90" s="132"/>
      <c r="E90" s="132"/>
      <c r="F90" s="132"/>
      <c r="G90" s="132"/>
      <c r="H90" s="12" t="s">
        <v>154</v>
      </c>
      <c r="I90" s="14">
        <v>155374911</v>
      </c>
      <c r="J90" s="155">
        <v>162131554</v>
      </c>
      <c r="K90" s="132"/>
      <c r="L90" s="155">
        <v>6756643</v>
      </c>
      <c r="M90" s="132"/>
      <c r="N90" s="132"/>
      <c r="O90" s="132"/>
      <c r="P90" s="132"/>
      <c r="Q90" s="156">
        <v>4.3499999999999997E-2</v>
      </c>
      <c r="R90" s="132"/>
      <c r="S90" s="132"/>
    </row>
    <row r="91" spans="2:19" ht="20.399999999999999" x14ac:dyDescent="0.3">
      <c r="B91" s="154" t="s">
        <v>155</v>
      </c>
      <c r="C91" s="132"/>
      <c r="D91" s="132"/>
      <c r="E91" s="132"/>
      <c r="F91" s="132"/>
      <c r="G91" s="132"/>
      <c r="H91" s="12" t="s">
        <v>156</v>
      </c>
      <c r="I91" s="14">
        <v>561687602</v>
      </c>
      <c r="J91" s="155">
        <v>563611633</v>
      </c>
      <c r="K91" s="132"/>
      <c r="L91" s="155">
        <v>1924031</v>
      </c>
      <c r="M91" s="132"/>
      <c r="N91" s="132"/>
      <c r="O91" s="132"/>
      <c r="P91" s="132"/>
      <c r="Q91" s="156">
        <v>3.3999999999999998E-3</v>
      </c>
      <c r="R91" s="132"/>
      <c r="S91" s="132"/>
    </row>
    <row r="92" spans="2:19" ht="20.399999999999999" x14ac:dyDescent="0.3">
      <c r="B92" s="154" t="s">
        <v>157</v>
      </c>
      <c r="C92" s="132"/>
      <c r="D92" s="132"/>
      <c r="E92" s="132"/>
      <c r="F92" s="132"/>
      <c r="G92" s="132"/>
      <c r="H92" s="12" t="s">
        <v>158</v>
      </c>
      <c r="I92" s="14">
        <v>274899642</v>
      </c>
      <c r="J92" s="155">
        <v>218078634</v>
      </c>
      <c r="K92" s="132"/>
      <c r="L92" s="155">
        <v>-56821008</v>
      </c>
      <c r="M92" s="132"/>
      <c r="N92" s="132"/>
      <c r="O92" s="132"/>
      <c r="P92" s="132"/>
      <c r="Q92" s="156">
        <v>-0.20669999999999999</v>
      </c>
      <c r="R92" s="132"/>
      <c r="S92" s="132"/>
    </row>
    <row r="93" spans="2:19" ht="20.399999999999999" x14ac:dyDescent="0.3">
      <c r="B93" s="154" t="s">
        <v>159</v>
      </c>
      <c r="C93" s="132"/>
      <c r="D93" s="132"/>
      <c r="E93" s="132"/>
      <c r="F93" s="132"/>
      <c r="G93" s="132"/>
      <c r="H93" s="12" t="s">
        <v>160</v>
      </c>
      <c r="I93" s="14">
        <v>527056859</v>
      </c>
      <c r="J93" s="155">
        <v>554571781</v>
      </c>
      <c r="K93" s="132"/>
      <c r="L93" s="155">
        <v>27514922</v>
      </c>
      <c r="M93" s="132"/>
      <c r="N93" s="132"/>
      <c r="O93" s="132"/>
      <c r="P93" s="132"/>
      <c r="Q93" s="156">
        <v>5.2200000000000003E-2</v>
      </c>
      <c r="R93" s="132"/>
      <c r="S93" s="132"/>
    </row>
    <row r="94" spans="2:19" ht="30.6" x14ac:dyDescent="0.3">
      <c r="B94" s="154" t="s">
        <v>161</v>
      </c>
      <c r="C94" s="132"/>
      <c r="D94" s="132"/>
      <c r="E94" s="132"/>
      <c r="F94" s="132"/>
      <c r="G94" s="132"/>
      <c r="H94" s="12" t="s">
        <v>162</v>
      </c>
      <c r="I94" s="14">
        <v>307747030</v>
      </c>
      <c r="J94" s="155">
        <v>350069741</v>
      </c>
      <c r="K94" s="132"/>
      <c r="L94" s="155">
        <v>42322711</v>
      </c>
      <c r="M94" s="132"/>
      <c r="N94" s="132"/>
      <c r="O94" s="132"/>
      <c r="P94" s="132"/>
      <c r="Q94" s="156">
        <v>0.13750000000000001</v>
      </c>
      <c r="R94" s="132"/>
      <c r="S94" s="132"/>
    </row>
    <row r="95" spans="2:19" ht="20.399999999999999" x14ac:dyDescent="0.3">
      <c r="B95" s="154" t="s">
        <v>163</v>
      </c>
      <c r="C95" s="132"/>
      <c r="D95" s="132"/>
      <c r="E95" s="132"/>
      <c r="F95" s="132"/>
      <c r="G95" s="132"/>
      <c r="H95" s="12" t="s">
        <v>164</v>
      </c>
      <c r="I95" s="14">
        <v>615032152</v>
      </c>
      <c r="J95" s="155">
        <v>677206528</v>
      </c>
      <c r="K95" s="132"/>
      <c r="L95" s="155">
        <v>62174376</v>
      </c>
      <c r="M95" s="132"/>
      <c r="N95" s="132"/>
      <c r="O95" s="132"/>
      <c r="P95" s="132"/>
      <c r="Q95" s="156">
        <v>0.1011</v>
      </c>
      <c r="R95" s="132"/>
      <c r="S95" s="132"/>
    </row>
    <row r="96" spans="2:19" x14ac:dyDescent="0.3">
      <c r="B96" s="151" t="s">
        <v>165</v>
      </c>
      <c r="C96" s="132"/>
      <c r="D96" s="132"/>
      <c r="E96" s="132"/>
      <c r="F96" s="132"/>
      <c r="G96" s="132"/>
      <c r="H96" s="10" t="s">
        <v>166</v>
      </c>
      <c r="I96" s="11">
        <v>47000000</v>
      </c>
      <c r="J96" s="152">
        <v>65015450</v>
      </c>
      <c r="K96" s="132"/>
      <c r="L96" s="152">
        <v>18015450</v>
      </c>
      <c r="M96" s="132"/>
      <c r="N96" s="132"/>
      <c r="O96" s="132"/>
      <c r="P96" s="132"/>
      <c r="Q96" s="153">
        <v>0.38329999999999997</v>
      </c>
      <c r="R96" s="132"/>
      <c r="S96" s="132"/>
    </row>
    <row r="97" spans="2:19" x14ac:dyDescent="0.3">
      <c r="B97" s="154" t="s">
        <v>167</v>
      </c>
      <c r="C97" s="132"/>
      <c r="D97" s="132"/>
      <c r="E97" s="132"/>
      <c r="F97" s="132"/>
      <c r="G97" s="132"/>
      <c r="H97" s="12" t="s">
        <v>168</v>
      </c>
      <c r="I97" s="14">
        <v>47000000</v>
      </c>
      <c r="J97" s="155">
        <v>65015450</v>
      </c>
      <c r="K97" s="132"/>
      <c r="L97" s="155">
        <v>18015450</v>
      </c>
      <c r="M97" s="132"/>
      <c r="N97" s="132"/>
      <c r="O97" s="132"/>
      <c r="P97" s="132"/>
      <c r="Q97" s="156">
        <v>0.38329999999999997</v>
      </c>
      <c r="R97" s="132"/>
      <c r="S97" s="132"/>
    </row>
    <row r="98" spans="2:19" x14ac:dyDescent="0.3">
      <c r="B98" s="151" t="s">
        <v>169</v>
      </c>
      <c r="C98" s="132"/>
      <c r="D98" s="132"/>
      <c r="E98" s="132"/>
      <c r="F98" s="132"/>
      <c r="G98" s="132"/>
      <c r="H98" s="10" t="s">
        <v>170</v>
      </c>
      <c r="I98" s="11">
        <v>5203000</v>
      </c>
      <c r="J98" s="152">
        <v>0</v>
      </c>
      <c r="K98" s="132"/>
      <c r="L98" s="152">
        <v>-5203000</v>
      </c>
      <c r="M98" s="132"/>
      <c r="N98" s="132"/>
      <c r="O98" s="132"/>
      <c r="P98" s="132"/>
      <c r="Q98" s="153">
        <v>-1</v>
      </c>
      <c r="R98" s="132"/>
      <c r="S98" s="132"/>
    </row>
    <row r="99" spans="2:19" ht="20.399999999999999" x14ac:dyDescent="0.3">
      <c r="B99" s="154" t="s">
        <v>171</v>
      </c>
      <c r="C99" s="132"/>
      <c r="D99" s="132"/>
      <c r="E99" s="132"/>
      <c r="F99" s="132"/>
      <c r="G99" s="132"/>
      <c r="H99" s="12" t="s">
        <v>172</v>
      </c>
      <c r="I99" s="14">
        <v>3703000</v>
      </c>
      <c r="J99" s="155">
        <v>0</v>
      </c>
      <c r="K99" s="132"/>
      <c r="L99" s="155">
        <v>-3703000</v>
      </c>
      <c r="M99" s="132"/>
      <c r="N99" s="132"/>
      <c r="O99" s="132"/>
      <c r="P99" s="132"/>
      <c r="Q99" s="156">
        <v>-1</v>
      </c>
      <c r="R99" s="132"/>
      <c r="S99" s="132"/>
    </row>
    <row r="100" spans="2:19" x14ac:dyDescent="0.3">
      <c r="B100" s="154" t="s">
        <v>173</v>
      </c>
      <c r="C100" s="132"/>
      <c r="D100" s="132"/>
      <c r="E100" s="132"/>
      <c r="F100" s="132"/>
      <c r="G100" s="132"/>
      <c r="H100" s="12" t="s">
        <v>174</v>
      </c>
      <c r="I100" s="14">
        <v>1500000</v>
      </c>
      <c r="J100" s="155">
        <v>0</v>
      </c>
      <c r="K100" s="132"/>
      <c r="L100" s="155">
        <v>-1500000</v>
      </c>
      <c r="M100" s="132"/>
      <c r="N100" s="132"/>
      <c r="O100" s="132"/>
      <c r="P100" s="132"/>
      <c r="Q100" s="156">
        <v>-1</v>
      </c>
      <c r="R100" s="132"/>
      <c r="S100" s="132"/>
    </row>
    <row r="101" spans="2:19" x14ac:dyDescent="0.3">
      <c r="B101" s="148" t="s">
        <v>175</v>
      </c>
      <c r="C101" s="132"/>
      <c r="D101" s="132"/>
      <c r="E101" s="132"/>
      <c r="F101" s="132"/>
      <c r="G101" s="132"/>
      <c r="H101" s="8" t="s">
        <v>176</v>
      </c>
      <c r="I101" s="9">
        <v>8407884000</v>
      </c>
      <c r="J101" s="149">
        <v>7931446231</v>
      </c>
      <c r="K101" s="132"/>
      <c r="L101" s="149">
        <v>-476437769</v>
      </c>
      <c r="M101" s="132"/>
      <c r="N101" s="132"/>
      <c r="O101" s="132"/>
      <c r="P101" s="132"/>
      <c r="Q101" s="150">
        <v>-5.67E-2</v>
      </c>
      <c r="R101" s="132"/>
      <c r="S101" s="132"/>
    </row>
    <row r="102" spans="2:19" x14ac:dyDescent="0.3">
      <c r="B102" s="151" t="s">
        <v>177</v>
      </c>
      <c r="C102" s="132"/>
      <c r="D102" s="132"/>
      <c r="E102" s="132"/>
      <c r="F102" s="132"/>
      <c r="G102" s="132"/>
      <c r="H102" s="10" t="s">
        <v>178</v>
      </c>
      <c r="I102" s="11">
        <v>2324826322</v>
      </c>
      <c r="J102" s="152">
        <v>2366962917</v>
      </c>
      <c r="K102" s="132"/>
      <c r="L102" s="152">
        <v>42136595</v>
      </c>
      <c r="M102" s="132"/>
      <c r="N102" s="132"/>
      <c r="O102" s="132"/>
      <c r="P102" s="132"/>
      <c r="Q102" s="153">
        <v>1.8100000000000002E-2</v>
      </c>
      <c r="R102" s="132"/>
      <c r="S102" s="132"/>
    </row>
    <row r="103" spans="2:19" x14ac:dyDescent="0.3">
      <c r="B103" s="154" t="s">
        <v>179</v>
      </c>
      <c r="C103" s="132"/>
      <c r="D103" s="132"/>
      <c r="E103" s="132"/>
      <c r="F103" s="132"/>
      <c r="G103" s="132"/>
      <c r="H103" s="12" t="s">
        <v>180</v>
      </c>
      <c r="I103" s="14">
        <v>1343483310</v>
      </c>
      <c r="J103" s="155">
        <v>1424811758</v>
      </c>
      <c r="K103" s="132"/>
      <c r="L103" s="155">
        <v>81328448</v>
      </c>
      <c r="M103" s="132"/>
      <c r="N103" s="132"/>
      <c r="O103" s="132"/>
      <c r="P103" s="132"/>
      <c r="Q103" s="156">
        <v>6.0499999999999998E-2</v>
      </c>
      <c r="R103" s="132"/>
      <c r="S103" s="132"/>
    </row>
    <row r="104" spans="2:19" ht="20.399999999999999" x14ac:dyDescent="0.3">
      <c r="B104" s="154" t="s">
        <v>181</v>
      </c>
      <c r="C104" s="132"/>
      <c r="D104" s="132"/>
      <c r="E104" s="132"/>
      <c r="F104" s="132"/>
      <c r="G104" s="132"/>
      <c r="H104" s="12" t="s">
        <v>182</v>
      </c>
      <c r="I104" s="14">
        <v>95562250</v>
      </c>
      <c r="J104" s="155">
        <v>99830187</v>
      </c>
      <c r="K104" s="132"/>
      <c r="L104" s="155">
        <v>4267937</v>
      </c>
      <c r="M104" s="132"/>
      <c r="N104" s="132"/>
      <c r="O104" s="132"/>
      <c r="P104" s="132"/>
      <c r="Q104" s="156">
        <v>4.4699999999999997E-2</v>
      </c>
      <c r="R104" s="132"/>
      <c r="S104" s="132"/>
    </row>
    <row r="105" spans="2:19" x14ac:dyDescent="0.3">
      <c r="B105" s="154" t="s">
        <v>183</v>
      </c>
      <c r="C105" s="132"/>
      <c r="D105" s="132"/>
      <c r="E105" s="132"/>
      <c r="F105" s="132"/>
      <c r="G105" s="132"/>
      <c r="H105" s="12" t="s">
        <v>184</v>
      </c>
      <c r="I105" s="14">
        <v>1000000</v>
      </c>
      <c r="J105" s="155">
        <v>991858</v>
      </c>
      <c r="K105" s="132"/>
      <c r="L105" s="155">
        <v>-8142</v>
      </c>
      <c r="M105" s="132"/>
      <c r="N105" s="132"/>
      <c r="O105" s="132"/>
      <c r="P105" s="132"/>
      <c r="Q105" s="156">
        <v>-8.0999999999999996E-3</v>
      </c>
      <c r="R105" s="132"/>
      <c r="S105" s="132"/>
    </row>
    <row r="106" spans="2:19" x14ac:dyDescent="0.3">
      <c r="B106" s="154" t="s">
        <v>185</v>
      </c>
      <c r="C106" s="132"/>
      <c r="D106" s="132"/>
      <c r="E106" s="132"/>
      <c r="F106" s="132"/>
      <c r="G106" s="132"/>
      <c r="H106" s="12" t="s">
        <v>186</v>
      </c>
      <c r="I106" s="14">
        <v>623014780</v>
      </c>
      <c r="J106" s="155">
        <v>617757733</v>
      </c>
      <c r="K106" s="132"/>
      <c r="L106" s="155">
        <v>-5257047</v>
      </c>
      <c r="M106" s="132"/>
      <c r="N106" s="132"/>
      <c r="O106" s="132"/>
      <c r="P106" s="132"/>
      <c r="Q106" s="156">
        <v>-8.3999999999999995E-3</v>
      </c>
      <c r="R106" s="132"/>
      <c r="S106" s="132"/>
    </row>
    <row r="107" spans="2:19" x14ac:dyDescent="0.3">
      <c r="B107" s="154" t="s">
        <v>187</v>
      </c>
      <c r="C107" s="132"/>
      <c r="D107" s="132"/>
      <c r="E107" s="132"/>
      <c r="F107" s="132"/>
      <c r="G107" s="132"/>
      <c r="H107" s="12" t="s">
        <v>188</v>
      </c>
      <c r="I107" s="14">
        <v>261765982</v>
      </c>
      <c r="J107" s="155">
        <v>223571381</v>
      </c>
      <c r="K107" s="132"/>
      <c r="L107" s="155">
        <v>-38194601</v>
      </c>
      <c r="M107" s="132"/>
      <c r="N107" s="132"/>
      <c r="O107" s="132"/>
      <c r="P107" s="132"/>
      <c r="Q107" s="156">
        <v>-0.1459</v>
      </c>
      <c r="R107" s="132"/>
      <c r="S107" s="132"/>
    </row>
    <row r="108" spans="2:19" ht="20.399999999999999" x14ac:dyDescent="0.3">
      <c r="B108" s="151" t="s">
        <v>189</v>
      </c>
      <c r="C108" s="132"/>
      <c r="D108" s="132"/>
      <c r="E108" s="132"/>
      <c r="F108" s="132"/>
      <c r="G108" s="132"/>
      <c r="H108" s="10" t="s">
        <v>190</v>
      </c>
      <c r="I108" s="11">
        <v>581617689</v>
      </c>
      <c r="J108" s="152">
        <v>593362026</v>
      </c>
      <c r="K108" s="132"/>
      <c r="L108" s="152">
        <v>11744337</v>
      </c>
      <c r="M108" s="132"/>
      <c r="N108" s="132"/>
      <c r="O108" s="132"/>
      <c r="P108" s="132"/>
      <c r="Q108" s="153">
        <v>2.0199999999999999E-2</v>
      </c>
      <c r="R108" s="132"/>
      <c r="S108" s="132"/>
    </row>
    <row r="109" spans="2:19" x14ac:dyDescent="0.3">
      <c r="B109" s="154" t="s">
        <v>191</v>
      </c>
      <c r="C109" s="132"/>
      <c r="D109" s="132"/>
      <c r="E109" s="132"/>
      <c r="F109" s="132"/>
      <c r="G109" s="132"/>
      <c r="H109" s="12" t="s">
        <v>192</v>
      </c>
      <c r="I109" s="14">
        <v>3571704</v>
      </c>
      <c r="J109" s="155">
        <v>2679714</v>
      </c>
      <c r="K109" s="132"/>
      <c r="L109" s="155">
        <v>-891990</v>
      </c>
      <c r="M109" s="132"/>
      <c r="N109" s="132"/>
      <c r="O109" s="132"/>
      <c r="P109" s="132"/>
      <c r="Q109" s="156">
        <v>-0.24970000000000001</v>
      </c>
      <c r="R109" s="132"/>
      <c r="S109" s="132"/>
    </row>
    <row r="110" spans="2:19" x14ac:dyDescent="0.3">
      <c r="B110" s="154" t="s">
        <v>193</v>
      </c>
      <c r="C110" s="132"/>
      <c r="D110" s="132"/>
      <c r="E110" s="132"/>
      <c r="F110" s="132"/>
      <c r="G110" s="132"/>
      <c r="H110" s="12" t="s">
        <v>194</v>
      </c>
      <c r="I110" s="14">
        <v>569632194</v>
      </c>
      <c r="J110" s="155">
        <v>582373843</v>
      </c>
      <c r="K110" s="132"/>
      <c r="L110" s="155">
        <v>12741649</v>
      </c>
      <c r="M110" s="132"/>
      <c r="N110" s="132"/>
      <c r="O110" s="132"/>
      <c r="P110" s="132"/>
      <c r="Q110" s="156">
        <v>2.24E-2</v>
      </c>
      <c r="R110" s="132"/>
      <c r="S110" s="132"/>
    </row>
    <row r="111" spans="2:19" x14ac:dyDescent="0.3">
      <c r="B111" s="154" t="s">
        <v>195</v>
      </c>
      <c r="C111" s="132"/>
      <c r="D111" s="132"/>
      <c r="E111" s="132"/>
      <c r="F111" s="132"/>
      <c r="G111" s="132"/>
      <c r="H111" s="12" t="s">
        <v>196</v>
      </c>
      <c r="I111" s="14">
        <v>8413791</v>
      </c>
      <c r="J111" s="155">
        <v>8308469</v>
      </c>
      <c r="K111" s="132"/>
      <c r="L111" s="155">
        <v>-105322</v>
      </c>
      <c r="M111" s="132"/>
      <c r="N111" s="132"/>
      <c r="O111" s="132"/>
      <c r="P111" s="132"/>
      <c r="Q111" s="156">
        <v>-1.2500000000000001E-2</v>
      </c>
      <c r="R111" s="132"/>
      <c r="S111" s="132"/>
    </row>
    <row r="112" spans="2:19" ht="20.399999999999999" x14ac:dyDescent="0.3">
      <c r="B112" s="151" t="s">
        <v>197</v>
      </c>
      <c r="C112" s="132"/>
      <c r="D112" s="132"/>
      <c r="E112" s="132"/>
      <c r="F112" s="132"/>
      <c r="G112" s="132"/>
      <c r="H112" s="10" t="s">
        <v>198</v>
      </c>
      <c r="I112" s="11">
        <v>801847800</v>
      </c>
      <c r="J112" s="152">
        <v>709549003</v>
      </c>
      <c r="K112" s="132"/>
      <c r="L112" s="152">
        <v>-92298797</v>
      </c>
      <c r="M112" s="132"/>
      <c r="N112" s="132"/>
      <c r="O112" s="132"/>
      <c r="P112" s="132"/>
      <c r="Q112" s="153">
        <v>-0.11509999999999999</v>
      </c>
      <c r="R112" s="132"/>
      <c r="S112" s="132"/>
    </row>
    <row r="113" spans="2:19" x14ac:dyDescent="0.3">
      <c r="B113" s="154" t="s">
        <v>199</v>
      </c>
      <c r="C113" s="132"/>
      <c r="D113" s="132"/>
      <c r="E113" s="132"/>
      <c r="F113" s="132"/>
      <c r="G113" s="132"/>
      <c r="H113" s="12" t="s">
        <v>200</v>
      </c>
      <c r="I113" s="14">
        <v>139613390</v>
      </c>
      <c r="J113" s="155">
        <v>131743814</v>
      </c>
      <c r="K113" s="132"/>
      <c r="L113" s="155">
        <v>-7869576</v>
      </c>
      <c r="M113" s="132"/>
      <c r="N113" s="132"/>
      <c r="O113" s="132"/>
      <c r="P113" s="132"/>
      <c r="Q113" s="156">
        <v>-5.6399999999999999E-2</v>
      </c>
      <c r="R113" s="132"/>
      <c r="S113" s="132"/>
    </row>
    <row r="114" spans="2:19" ht="20.399999999999999" x14ac:dyDescent="0.3">
      <c r="B114" s="154" t="s">
        <v>201</v>
      </c>
      <c r="C114" s="132"/>
      <c r="D114" s="132"/>
      <c r="E114" s="132"/>
      <c r="F114" s="132"/>
      <c r="G114" s="132"/>
      <c r="H114" s="12" t="s">
        <v>202</v>
      </c>
      <c r="I114" s="14">
        <v>20560944</v>
      </c>
      <c r="J114" s="155">
        <v>15335123</v>
      </c>
      <c r="K114" s="132"/>
      <c r="L114" s="155">
        <v>-5225821</v>
      </c>
      <c r="M114" s="132"/>
      <c r="N114" s="132"/>
      <c r="O114" s="132"/>
      <c r="P114" s="132"/>
      <c r="Q114" s="156">
        <v>-0.25419999999999998</v>
      </c>
      <c r="R114" s="132"/>
      <c r="S114" s="132"/>
    </row>
    <row r="115" spans="2:19" x14ac:dyDescent="0.3">
      <c r="B115" s="154" t="s">
        <v>203</v>
      </c>
      <c r="C115" s="132"/>
      <c r="D115" s="132"/>
      <c r="E115" s="132"/>
      <c r="F115" s="132"/>
      <c r="G115" s="132"/>
      <c r="H115" s="12" t="s">
        <v>204</v>
      </c>
      <c r="I115" s="14">
        <v>22763699</v>
      </c>
      <c r="J115" s="155">
        <v>16187491</v>
      </c>
      <c r="K115" s="132"/>
      <c r="L115" s="155">
        <v>-6576208</v>
      </c>
      <c r="M115" s="132"/>
      <c r="N115" s="132"/>
      <c r="O115" s="132"/>
      <c r="P115" s="132"/>
      <c r="Q115" s="156">
        <v>-0.28889999999999999</v>
      </c>
      <c r="R115" s="132"/>
      <c r="S115" s="132"/>
    </row>
    <row r="116" spans="2:19" ht="20.399999999999999" x14ac:dyDescent="0.3">
      <c r="B116" s="154" t="s">
        <v>205</v>
      </c>
      <c r="C116" s="132"/>
      <c r="D116" s="132"/>
      <c r="E116" s="132"/>
      <c r="F116" s="132"/>
      <c r="G116" s="132"/>
      <c r="H116" s="12" t="s">
        <v>206</v>
      </c>
      <c r="I116" s="14">
        <v>520724974</v>
      </c>
      <c r="J116" s="155">
        <v>460960341</v>
      </c>
      <c r="K116" s="132"/>
      <c r="L116" s="155">
        <v>-59764633</v>
      </c>
      <c r="M116" s="132"/>
      <c r="N116" s="132"/>
      <c r="O116" s="132"/>
      <c r="P116" s="132"/>
      <c r="Q116" s="156">
        <v>-0.1148</v>
      </c>
      <c r="R116" s="132"/>
      <c r="S116" s="132"/>
    </row>
    <row r="117" spans="2:19" x14ac:dyDescent="0.3">
      <c r="B117" s="154" t="s">
        <v>207</v>
      </c>
      <c r="C117" s="132"/>
      <c r="D117" s="132"/>
      <c r="E117" s="132"/>
      <c r="F117" s="132"/>
      <c r="G117" s="132"/>
      <c r="H117" s="12" t="s">
        <v>208</v>
      </c>
      <c r="I117" s="14">
        <v>8441428</v>
      </c>
      <c r="J117" s="155">
        <v>7204563</v>
      </c>
      <c r="K117" s="132"/>
      <c r="L117" s="155">
        <v>-1236865</v>
      </c>
      <c r="M117" s="132"/>
      <c r="N117" s="132"/>
      <c r="O117" s="132"/>
      <c r="P117" s="132"/>
      <c r="Q117" s="156">
        <v>-0.14649999999999999</v>
      </c>
      <c r="R117" s="132"/>
      <c r="S117" s="132"/>
    </row>
    <row r="118" spans="2:19" x14ac:dyDescent="0.3">
      <c r="B118" s="154" t="s">
        <v>209</v>
      </c>
      <c r="C118" s="132"/>
      <c r="D118" s="132"/>
      <c r="E118" s="132"/>
      <c r="F118" s="132"/>
      <c r="G118" s="132"/>
      <c r="H118" s="12" t="s">
        <v>210</v>
      </c>
      <c r="I118" s="14">
        <v>39047063</v>
      </c>
      <c r="J118" s="155">
        <v>31700742</v>
      </c>
      <c r="K118" s="132"/>
      <c r="L118" s="155">
        <v>-7346321</v>
      </c>
      <c r="M118" s="132"/>
      <c r="N118" s="132"/>
      <c r="O118" s="132"/>
      <c r="P118" s="132"/>
      <c r="Q118" s="156">
        <v>-0.18809999999999999</v>
      </c>
      <c r="R118" s="132"/>
      <c r="S118" s="132"/>
    </row>
    <row r="119" spans="2:19" ht="20.399999999999999" x14ac:dyDescent="0.3">
      <c r="B119" s="154" t="s">
        <v>211</v>
      </c>
      <c r="C119" s="132"/>
      <c r="D119" s="132"/>
      <c r="E119" s="132"/>
      <c r="F119" s="132"/>
      <c r="G119" s="132"/>
      <c r="H119" s="12" t="s">
        <v>212</v>
      </c>
      <c r="I119" s="14">
        <v>50696302</v>
      </c>
      <c r="J119" s="155">
        <v>46416929</v>
      </c>
      <c r="K119" s="132"/>
      <c r="L119" s="155">
        <v>-4279373</v>
      </c>
      <c r="M119" s="132"/>
      <c r="N119" s="132"/>
      <c r="O119" s="132"/>
      <c r="P119" s="132"/>
      <c r="Q119" s="156">
        <v>-8.4400000000000003E-2</v>
      </c>
      <c r="R119" s="132"/>
      <c r="S119" s="132"/>
    </row>
    <row r="120" spans="2:19" ht="20.399999999999999" x14ac:dyDescent="0.3">
      <c r="B120" s="151" t="s">
        <v>213</v>
      </c>
      <c r="C120" s="132"/>
      <c r="D120" s="132"/>
      <c r="E120" s="132"/>
      <c r="F120" s="132"/>
      <c r="G120" s="132"/>
      <c r="H120" s="10" t="s">
        <v>214</v>
      </c>
      <c r="I120" s="11">
        <v>1179328986</v>
      </c>
      <c r="J120" s="152">
        <v>1079604348</v>
      </c>
      <c r="K120" s="132"/>
      <c r="L120" s="152">
        <v>-99724638</v>
      </c>
      <c r="M120" s="132"/>
      <c r="N120" s="132"/>
      <c r="O120" s="132"/>
      <c r="P120" s="132"/>
      <c r="Q120" s="153">
        <v>-8.4599999999999995E-2</v>
      </c>
      <c r="R120" s="132"/>
      <c r="S120" s="132"/>
    </row>
    <row r="121" spans="2:19" x14ac:dyDescent="0.3">
      <c r="B121" s="154" t="s">
        <v>215</v>
      </c>
      <c r="C121" s="132"/>
      <c r="D121" s="132"/>
      <c r="E121" s="132"/>
      <c r="F121" s="132"/>
      <c r="G121" s="132"/>
      <c r="H121" s="12" t="s">
        <v>216</v>
      </c>
      <c r="I121" s="14">
        <v>260091299</v>
      </c>
      <c r="J121" s="155">
        <v>189552994</v>
      </c>
      <c r="K121" s="132"/>
      <c r="L121" s="155">
        <v>-70538305</v>
      </c>
      <c r="M121" s="132"/>
      <c r="N121" s="132"/>
      <c r="O121" s="132"/>
      <c r="P121" s="132"/>
      <c r="Q121" s="156">
        <v>-0.2712</v>
      </c>
      <c r="R121" s="132"/>
      <c r="S121" s="132"/>
    </row>
    <row r="122" spans="2:19" x14ac:dyDescent="0.3">
      <c r="B122" s="154" t="s">
        <v>217</v>
      </c>
      <c r="C122" s="132"/>
      <c r="D122" s="132"/>
      <c r="E122" s="132"/>
      <c r="F122" s="132"/>
      <c r="G122" s="132"/>
      <c r="H122" s="12" t="s">
        <v>218</v>
      </c>
      <c r="I122" s="14">
        <v>919237687</v>
      </c>
      <c r="J122" s="155">
        <v>890051354</v>
      </c>
      <c r="K122" s="132"/>
      <c r="L122" s="155">
        <v>-29186333</v>
      </c>
      <c r="M122" s="132"/>
      <c r="N122" s="132"/>
      <c r="O122" s="132"/>
      <c r="P122" s="132"/>
      <c r="Q122" s="156">
        <v>-3.1800000000000002E-2</v>
      </c>
      <c r="R122" s="132"/>
      <c r="S122" s="132"/>
    </row>
    <row r="123" spans="2:19" ht="20.399999999999999" x14ac:dyDescent="0.3">
      <c r="B123" s="151" t="s">
        <v>219</v>
      </c>
      <c r="C123" s="132"/>
      <c r="D123" s="132"/>
      <c r="E123" s="132"/>
      <c r="F123" s="132"/>
      <c r="G123" s="132"/>
      <c r="H123" s="10" t="s">
        <v>220</v>
      </c>
      <c r="I123" s="11">
        <v>3520263203</v>
      </c>
      <c r="J123" s="152">
        <v>3181967937</v>
      </c>
      <c r="K123" s="132"/>
      <c r="L123" s="152">
        <v>-338295266</v>
      </c>
      <c r="M123" s="132"/>
      <c r="N123" s="132"/>
      <c r="O123" s="132"/>
      <c r="P123" s="132"/>
      <c r="Q123" s="153">
        <v>-9.6100000000000005E-2</v>
      </c>
      <c r="R123" s="132"/>
      <c r="S123" s="132"/>
    </row>
    <row r="124" spans="2:19" ht="20.399999999999999" x14ac:dyDescent="0.3">
      <c r="B124" s="154" t="s">
        <v>221</v>
      </c>
      <c r="C124" s="132"/>
      <c r="D124" s="132"/>
      <c r="E124" s="132"/>
      <c r="F124" s="132"/>
      <c r="G124" s="132"/>
      <c r="H124" s="12" t="s">
        <v>222</v>
      </c>
      <c r="I124" s="14">
        <v>342620595</v>
      </c>
      <c r="J124" s="155">
        <v>299776029</v>
      </c>
      <c r="K124" s="132"/>
      <c r="L124" s="155">
        <v>-42844566</v>
      </c>
      <c r="M124" s="132"/>
      <c r="N124" s="132"/>
      <c r="O124" s="132"/>
      <c r="P124" s="132"/>
      <c r="Q124" s="156">
        <v>-0.125</v>
      </c>
      <c r="R124" s="132"/>
      <c r="S124" s="132"/>
    </row>
    <row r="125" spans="2:19" ht="20.399999999999999" x14ac:dyDescent="0.3">
      <c r="B125" s="154" t="s">
        <v>223</v>
      </c>
      <c r="C125" s="132"/>
      <c r="D125" s="132"/>
      <c r="E125" s="132"/>
      <c r="F125" s="132"/>
      <c r="G125" s="132"/>
      <c r="H125" s="12" t="s">
        <v>224</v>
      </c>
      <c r="I125" s="14">
        <v>851061495</v>
      </c>
      <c r="J125" s="155">
        <v>818352671</v>
      </c>
      <c r="K125" s="132"/>
      <c r="L125" s="155">
        <v>-32708824</v>
      </c>
      <c r="M125" s="132"/>
      <c r="N125" s="132"/>
      <c r="O125" s="132"/>
      <c r="P125" s="132"/>
      <c r="Q125" s="156">
        <v>-3.8399999999999997E-2</v>
      </c>
      <c r="R125" s="132"/>
      <c r="S125" s="132"/>
    </row>
    <row r="126" spans="2:19" ht="20.399999999999999" x14ac:dyDescent="0.3">
      <c r="B126" s="154" t="s">
        <v>225</v>
      </c>
      <c r="C126" s="132"/>
      <c r="D126" s="132"/>
      <c r="E126" s="132"/>
      <c r="F126" s="132"/>
      <c r="G126" s="132"/>
      <c r="H126" s="12" t="s">
        <v>226</v>
      </c>
      <c r="I126" s="14">
        <v>782591080</v>
      </c>
      <c r="J126" s="155">
        <v>703953651</v>
      </c>
      <c r="K126" s="132"/>
      <c r="L126" s="155">
        <v>-78637429</v>
      </c>
      <c r="M126" s="132"/>
      <c r="N126" s="132"/>
      <c r="O126" s="132"/>
      <c r="P126" s="132"/>
      <c r="Q126" s="156">
        <v>-0.10050000000000001</v>
      </c>
      <c r="R126" s="132"/>
      <c r="S126" s="132"/>
    </row>
    <row r="127" spans="2:19" x14ac:dyDescent="0.3">
      <c r="B127" s="154" t="s">
        <v>227</v>
      </c>
      <c r="C127" s="132"/>
      <c r="D127" s="132"/>
      <c r="E127" s="132"/>
      <c r="F127" s="132"/>
      <c r="G127" s="132"/>
      <c r="H127" s="12" t="s">
        <v>228</v>
      </c>
      <c r="I127" s="14">
        <v>313177577</v>
      </c>
      <c r="J127" s="155">
        <v>293259006</v>
      </c>
      <c r="K127" s="132"/>
      <c r="L127" s="155">
        <v>-19918571</v>
      </c>
      <c r="M127" s="132"/>
      <c r="N127" s="132"/>
      <c r="O127" s="132"/>
      <c r="P127" s="132"/>
      <c r="Q127" s="156">
        <v>-6.3600000000000004E-2</v>
      </c>
      <c r="R127" s="132"/>
      <c r="S127" s="132"/>
    </row>
    <row r="128" spans="2:19" x14ac:dyDescent="0.3">
      <c r="B128" s="154" t="s">
        <v>229</v>
      </c>
      <c r="C128" s="132"/>
      <c r="D128" s="132"/>
      <c r="E128" s="132"/>
      <c r="F128" s="132"/>
      <c r="G128" s="132"/>
      <c r="H128" s="12" t="s">
        <v>230</v>
      </c>
      <c r="I128" s="14">
        <v>154023354</v>
      </c>
      <c r="J128" s="155">
        <v>140540141</v>
      </c>
      <c r="K128" s="132"/>
      <c r="L128" s="155">
        <v>-13483213</v>
      </c>
      <c r="M128" s="132"/>
      <c r="N128" s="132"/>
      <c r="O128" s="132"/>
      <c r="P128" s="132"/>
      <c r="Q128" s="156">
        <v>-8.7499999999999994E-2</v>
      </c>
      <c r="R128" s="132"/>
      <c r="S128" s="132"/>
    </row>
    <row r="129" spans="2:19" ht="20.399999999999999" x14ac:dyDescent="0.3">
      <c r="B129" s="154" t="s">
        <v>231</v>
      </c>
      <c r="C129" s="132"/>
      <c r="D129" s="132"/>
      <c r="E129" s="132"/>
      <c r="F129" s="132"/>
      <c r="G129" s="132"/>
      <c r="H129" s="12" t="s">
        <v>232</v>
      </c>
      <c r="I129" s="14">
        <v>911506351</v>
      </c>
      <c r="J129" s="155">
        <v>737063430</v>
      </c>
      <c r="K129" s="132"/>
      <c r="L129" s="155">
        <v>-174442921</v>
      </c>
      <c r="M129" s="132"/>
      <c r="N129" s="132"/>
      <c r="O129" s="132"/>
      <c r="P129" s="132"/>
      <c r="Q129" s="156">
        <v>-0.19139999999999999</v>
      </c>
      <c r="R129" s="132"/>
      <c r="S129" s="132"/>
    </row>
    <row r="130" spans="2:19" ht="20.399999999999999" x14ac:dyDescent="0.3">
      <c r="B130" s="154" t="s">
        <v>233</v>
      </c>
      <c r="C130" s="132"/>
      <c r="D130" s="132"/>
      <c r="E130" s="132"/>
      <c r="F130" s="132"/>
      <c r="G130" s="132"/>
      <c r="H130" s="12" t="s">
        <v>234</v>
      </c>
      <c r="I130" s="14">
        <v>7118840</v>
      </c>
      <c r="J130" s="155">
        <v>5804296</v>
      </c>
      <c r="K130" s="132"/>
      <c r="L130" s="155">
        <v>-1314544</v>
      </c>
      <c r="M130" s="132"/>
      <c r="N130" s="132"/>
      <c r="O130" s="132"/>
      <c r="P130" s="132"/>
      <c r="Q130" s="156">
        <v>-0.1847</v>
      </c>
      <c r="R130" s="132"/>
      <c r="S130" s="132"/>
    </row>
    <row r="131" spans="2:19" ht="20.399999999999999" x14ac:dyDescent="0.3">
      <c r="B131" s="154" t="s">
        <v>235</v>
      </c>
      <c r="C131" s="132"/>
      <c r="D131" s="132"/>
      <c r="E131" s="132"/>
      <c r="F131" s="132"/>
      <c r="G131" s="132"/>
      <c r="H131" s="12" t="s">
        <v>236</v>
      </c>
      <c r="I131" s="14">
        <v>158163911</v>
      </c>
      <c r="J131" s="155">
        <v>183218713</v>
      </c>
      <c r="K131" s="132"/>
      <c r="L131" s="155">
        <v>25054802</v>
      </c>
      <c r="M131" s="132"/>
      <c r="N131" s="132"/>
      <c r="O131" s="132"/>
      <c r="P131" s="132"/>
      <c r="Q131" s="156">
        <v>0.15840000000000001</v>
      </c>
      <c r="R131" s="132"/>
      <c r="S131" s="132"/>
    </row>
    <row r="132" spans="2:19" x14ac:dyDescent="0.3">
      <c r="B132" s="148" t="s">
        <v>237</v>
      </c>
      <c r="C132" s="132"/>
      <c r="D132" s="132"/>
      <c r="E132" s="132"/>
      <c r="F132" s="132"/>
      <c r="G132" s="132"/>
      <c r="H132" s="8" t="s">
        <v>238</v>
      </c>
      <c r="I132" s="9">
        <v>24496876716</v>
      </c>
      <c r="J132" s="149">
        <v>24095035822</v>
      </c>
      <c r="K132" s="132"/>
      <c r="L132" s="149">
        <v>-401840894</v>
      </c>
      <c r="M132" s="132"/>
      <c r="N132" s="132"/>
      <c r="O132" s="132"/>
      <c r="P132" s="132"/>
      <c r="Q132" s="150">
        <v>-1.6400000000000001E-2</v>
      </c>
      <c r="R132" s="132"/>
      <c r="S132" s="132"/>
    </row>
    <row r="133" spans="2:19" ht="20.399999999999999" x14ac:dyDescent="0.3">
      <c r="B133" s="151" t="s">
        <v>239</v>
      </c>
      <c r="C133" s="132"/>
      <c r="D133" s="132"/>
      <c r="E133" s="132"/>
      <c r="F133" s="132"/>
      <c r="G133" s="132"/>
      <c r="H133" s="10" t="s">
        <v>240</v>
      </c>
      <c r="I133" s="11">
        <v>11679221434</v>
      </c>
      <c r="J133" s="152">
        <v>11971273565</v>
      </c>
      <c r="K133" s="132"/>
      <c r="L133" s="152">
        <v>292052131</v>
      </c>
      <c r="M133" s="132"/>
      <c r="N133" s="132"/>
      <c r="O133" s="132"/>
      <c r="P133" s="132"/>
      <c r="Q133" s="153">
        <v>2.5000000000000001E-2</v>
      </c>
      <c r="R133" s="132"/>
      <c r="S133" s="132"/>
    </row>
    <row r="134" spans="2:19" ht="20.399999999999999" x14ac:dyDescent="0.3">
      <c r="B134" s="154" t="s">
        <v>241</v>
      </c>
      <c r="C134" s="132"/>
      <c r="D134" s="132"/>
      <c r="E134" s="132"/>
      <c r="F134" s="132"/>
      <c r="G134" s="132"/>
      <c r="H134" s="12" t="s">
        <v>242</v>
      </c>
      <c r="I134" s="14">
        <v>164506794</v>
      </c>
      <c r="J134" s="155">
        <v>81367010</v>
      </c>
      <c r="K134" s="132"/>
      <c r="L134" s="155">
        <v>-83139784</v>
      </c>
      <c r="M134" s="132"/>
      <c r="N134" s="132"/>
      <c r="O134" s="132"/>
      <c r="P134" s="132"/>
      <c r="Q134" s="156">
        <v>-0.50539999999999996</v>
      </c>
      <c r="R134" s="132"/>
      <c r="S134" s="132"/>
    </row>
    <row r="135" spans="2:19" x14ac:dyDescent="0.3">
      <c r="B135" s="154" t="s">
        <v>243</v>
      </c>
      <c r="C135" s="132"/>
      <c r="D135" s="132"/>
      <c r="E135" s="132"/>
      <c r="F135" s="132"/>
      <c r="G135" s="132"/>
      <c r="H135" s="12" t="s">
        <v>244</v>
      </c>
      <c r="I135" s="14">
        <v>2680931321</v>
      </c>
      <c r="J135" s="155">
        <v>3459355602</v>
      </c>
      <c r="K135" s="132"/>
      <c r="L135" s="155">
        <v>778424281</v>
      </c>
      <c r="M135" s="132"/>
      <c r="N135" s="132"/>
      <c r="O135" s="132"/>
      <c r="P135" s="132"/>
      <c r="Q135" s="156">
        <v>0.29039999999999999</v>
      </c>
      <c r="R135" s="132"/>
      <c r="S135" s="132"/>
    </row>
    <row r="136" spans="2:19" x14ac:dyDescent="0.3">
      <c r="B136" s="154" t="s">
        <v>245</v>
      </c>
      <c r="C136" s="132"/>
      <c r="D136" s="132"/>
      <c r="E136" s="132"/>
      <c r="F136" s="132"/>
      <c r="G136" s="132"/>
      <c r="H136" s="12" t="s">
        <v>246</v>
      </c>
      <c r="I136" s="14">
        <v>1667405750</v>
      </c>
      <c r="J136" s="155">
        <v>1369783908</v>
      </c>
      <c r="K136" s="132"/>
      <c r="L136" s="155">
        <v>-297621842</v>
      </c>
      <c r="M136" s="132"/>
      <c r="N136" s="132"/>
      <c r="O136" s="132"/>
      <c r="P136" s="132"/>
      <c r="Q136" s="156">
        <v>-0.17849999999999999</v>
      </c>
      <c r="R136" s="132"/>
      <c r="S136" s="132"/>
    </row>
    <row r="137" spans="2:19" x14ac:dyDescent="0.3">
      <c r="B137" s="154" t="s">
        <v>247</v>
      </c>
      <c r="C137" s="132"/>
      <c r="D137" s="132"/>
      <c r="E137" s="132"/>
      <c r="F137" s="132"/>
      <c r="G137" s="132"/>
      <c r="H137" s="12" t="s">
        <v>248</v>
      </c>
      <c r="I137" s="14">
        <v>1449607334</v>
      </c>
      <c r="J137" s="155">
        <v>1453132067</v>
      </c>
      <c r="K137" s="132"/>
      <c r="L137" s="155">
        <v>3524733</v>
      </c>
      <c r="M137" s="132"/>
      <c r="N137" s="132"/>
      <c r="O137" s="132"/>
      <c r="P137" s="132"/>
      <c r="Q137" s="156">
        <v>2.3999999999999998E-3</v>
      </c>
      <c r="R137" s="132"/>
      <c r="S137" s="132"/>
    </row>
    <row r="138" spans="2:19" x14ac:dyDescent="0.3">
      <c r="B138" s="154" t="s">
        <v>249</v>
      </c>
      <c r="C138" s="132"/>
      <c r="D138" s="132"/>
      <c r="E138" s="132"/>
      <c r="F138" s="132"/>
      <c r="G138" s="132"/>
      <c r="H138" s="12" t="s">
        <v>250</v>
      </c>
      <c r="I138" s="14">
        <v>3830478908</v>
      </c>
      <c r="J138" s="155">
        <v>4317955307</v>
      </c>
      <c r="K138" s="132"/>
      <c r="L138" s="155">
        <v>487476399</v>
      </c>
      <c r="M138" s="132"/>
      <c r="N138" s="132"/>
      <c r="O138" s="132"/>
      <c r="P138" s="132"/>
      <c r="Q138" s="156">
        <v>0.1273</v>
      </c>
      <c r="R138" s="132"/>
      <c r="S138" s="132"/>
    </row>
    <row r="139" spans="2:19" ht="20.399999999999999" x14ac:dyDescent="0.3">
      <c r="B139" s="154" t="s">
        <v>251</v>
      </c>
      <c r="C139" s="132"/>
      <c r="D139" s="132"/>
      <c r="E139" s="132"/>
      <c r="F139" s="132"/>
      <c r="G139" s="132"/>
      <c r="H139" s="12" t="s">
        <v>252</v>
      </c>
      <c r="I139" s="14">
        <v>824784090</v>
      </c>
      <c r="J139" s="155">
        <v>570658396</v>
      </c>
      <c r="K139" s="132"/>
      <c r="L139" s="155">
        <v>-254125694</v>
      </c>
      <c r="M139" s="132"/>
      <c r="N139" s="132"/>
      <c r="O139" s="132"/>
      <c r="P139" s="132"/>
      <c r="Q139" s="156">
        <v>-0.30809999999999998</v>
      </c>
      <c r="R139" s="132"/>
      <c r="S139" s="132"/>
    </row>
    <row r="140" spans="2:19" ht="20.399999999999999" x14ac:dyDescent="0.3">
      <c r="B140" s="154" t="s">
        <v>253</v>
      </c>
      <c r="C140" s="132"/>
      <c r="D140" s="132"/>
      <c r="E140" s="132"/>
      <c r="F140" s="132"/>
      <c r="G140" s="132"/>
      <c r="H140" s="12" t="s">
        <v>254</v>
      </c>
      <c r="I140" s="14">
        <v>161392795</v>
      </c>
      <c r="J140" s="155">
        <v>29844404</v>
      </c>
      <c r="K140" s="132"/>
      <c r="L140" s="155">
        <v>-131548391</v>
      </c>
      <c r="M140" s="132"/>
      <c r="N140" s="132"/>
      <c r="O140" s="132"/>
      <c r="P140" s="132"/>
      <c r="Q140" s="156">
        <v>-0.81510000000000005</v>
      </c>
      <c r="R140" s="132"/>
      <c r="S140" s="132"/>
    </row>
    <row r="141" spans="2:19" x14ac:dyDescent="0.3">
      <c r="B141" s="154" t="s">
        <v>255</v>
      </c>
      <c r="C141" s="132"/>
      <c r="D141" s="132"/>
      <c r="E141" s="132"/>
      <c r="F141" s="132"/>
      <c r="G141" s="132"/>
      <c r="H141" s="12" t="s">
        <v>256</v>
      </c>
      <c r="I141" s="14">
        <v>900114442</v>
      </c>
      <c r="J141" s="155">
        <v>689176871</v>
      </c>
      <c r="K141" s="132"/>
      <c r="L141" s="155">
        <v>-210937571</v>
      </c>
      <c r="M141" s="132"/>
      <c r="N141" s="132"/>
      <c r="O141" s="132"/>
      <c r="P141" s="132"/>
      <c r="Q141" s="156">
        <v>-0.23430000000000001</v>
      </c>
      <c r="R141" s="132"/>
      <c r="S141" s="132"/>
    </row>
    <row r="142" spans="2:19" ht="20.399999999999999" x14ac:dyDescent="0.3">
      <c r="B142" s="151" t="s">
        <v>257</v>
      </c>
      <c r="C142" s="132"/>
      <c r="D142" s="132"/>
      <c r="E142" s="132"/>
      <c r="F142" s="132"/>
      <c r="G142" s="132"/>
      <c r="H142" s="10" t="s">
        <v>258</v>
      </c>
      <c r="I142" s="11">
        <v>9215981578</v>
      </c>
      <c r="J142" s="152">
        <v>7863317490</v>
      </c>
      <c r="K142" s="132"/>
      <c r="L142" s="152">
        <v>-1352664088</v>
      </c>
      <c r="M142" s="132"/>
      <c r="N142" s="132"/>
      <c r="O142" s="132"/>
      <c r="P142" s="132"/>
      <c r="Q142" s="153">
        <v>-0.14680000000000001</v>
      </c>
      <c r="R142" s="132"/>
      <c r="S142" s="132"/>
    </row>
    <row r="143" spans="2:19" x14ac:dyDescent="0.3">
      <c r="B143" s="154" t="s">
        <v>259</v>
      </c>
      <c r="C143" s="132"/>
      <c r="D143" s="132"/>
      <c r="E143" s="132"/>
      <c r="F143" s="132"/>
      <c r="G143" s="132"/>
      <c r="H143" s="12" t="s">
        <v>260</v>
      </c>
      <c r="I143" s="14">
        <v>8715981578</v>
      </c>
      <c r="J143" s="155">
        <v>6913967490</v>
      </c>
      <c r="K143" s="132"/>
      <c r="L143" s="155">
        <v>-1802014088</v>
      </c>
      <c r="M143" s="132"/>
      <c r="N143" s="132"/>
      <c r="O143" s="132"/>
      <c r="P143" s="132"/>
      <c r="Q143" s="156">
        <v>-0.20669999999999999</v>
      </c>
      <c r="R143" s="132"/>
      <c r="S143" s="132"/>
    </row>
    <row r="144" spans="2:19" x14ac:dyDescent="0.3">
      <c r="B144" s="154" t="s">
        <v>261</v>
      </c>
      <c r="C144" s="132"/>
      <c r="D144" s="132"/>
      <c r="E144" s="132"/>
      <c r="F144" s="132"/>
      <c r="G144" s="132"/>
      <c r="H144" s="12" t="s">
        <v>262</v>
      </c>
      <c r="I144" s="14">
        <v>0</v>
      </c>
      <c r="J144" s="155">
        <v>200000000</v>
      </c>
      <c r="K144" s="132"/>
      <c r="L144" s="155">
        <v>200000000</v>
      </c>
      <c r="M144" s="132"/>
      <c r="N144" s="132"/>
      <c r="O144" s="132"/>
      <c r="P144" s="132"/>
      <c r="Q144" s="156">
        <v>1</v>
      </c>
      <c r="R144" s="132"/>
      <c r="S144" s="132"/>
    </row>
    <row r="145" spans="2:19" x14ac:dyDescent="0.3">
      <c r="B145" s="154" t="s">
        <v>263</v>
      </c>
      <c r="C145" s="132"/>
      <c r="D145" s="132"/>
      <c r="E145" s="132"/>
      <c r="F145" s="132"/>
      <c r="G145" s="132"/>
      <c r="H145" s="12" t="s">
        <v>264</v>
      </c>
      <c r="I145" s="14">
        <v>500000000</v>
      </c>
      <c r="J145" s="155">
        <v>300000000</v>
      </c>
      <c r="K145" s="132"/>
      <c r="L145" s="155">
        <v>-200000000</v>
      </c>
      <c r="M145" s="132"/>
      <c r="N145" s="132"/>
      <c r="O145" s="132"/>
      <c r="P145" s="132"/>
      <c r="Q145" s="156">
        <v>-0.4</v>
      </c>
      <c r="R145" s="132"/>
      <c r="S145" s="132"/>
    </row>
    <row r="146" spans="2:19" ht="20.399999999999999" x14ac:dyDescent="0.3">
      <c r="B146" s="154" t="s">
        <v>265</v>
      </c>
      <c r="C146" s="132"/>
      <c r="D146" s="132"/>
      <c r="E146" s="132"/>
      <c r="F146" s="132"/>
      <c r="G146" s="132"/>
      <c r="H146" s="12" t="s">
        <v>266</v>
      </c>
      <c r="I146" s="14">
        <v>0</v>
      </c>
      <c r="J146" s="155">
        <v>449350000</v>
      </c>
      <c r="K146" s="132"/>
      <c r="L146" s="155">
        <v>449350000</v>
      </c>
      <c r="M146" s="132"/>
      <c r="N146" s="132"/>
      <c r="O146" s="132"/>
      <c r="P146" s="132"/>
      <c r="Q146" s="156">
        <v>1</v>
      </c>
      <c r="R146" s="132"/>
      <c r="S146" s="132"/>
    </row>
    <row r="147" spans="2:19" x14ac:dyDescent="0.3">
      <c r="B147" s="151" t="s">
        <v>267</v>
      </c>
      <c r="C147" s="132"/>
      <c r="D147" s="132"/>
      <c r="E147" s="132"/>
      <c r="F147" s="132"/>
      <c r="G147" s="132"/>
      <c r="H147" s="10" t="s">
        <v>268</v>
      </c>
      <c r="I147" s="11">
        <v>0</v>
      </c>
      <c r="J147" s="152">
        <v>100000000</v>
      </c>
      <c r="K147" s="132"/>
      <c r="L147" s="152">
        <v>100000000</v>
      </c>
      <c r="M147" s="132"/>
      <c r="N147" s="132"/>
      <c r="O147" s="132"/>
      <c r="P147" s="132"/>
      <c r="Q147" s="153">
        <v>1</v>
      </c>
      <c r="R147" s="132"/>
      <c r="S147" s="132"/>
    </row>
    <row r="148" spans="2:19" x14ac:dyDescent="0.3">
      <c r="B148" s="154" t="s">
        <v>269</v>
      </c>
      <c r="C148" s="132"/>
      <c r="D148" s="132"/>
      <c r="E148" s="132"/>
      <c r="F148" s="132"/>
      <c r="G148" s="132"/>
      <c r="H148" s="12" t="s">
        <v>270</v>
      </c>
      <c r="I148" s="14">
        <v>0</v>
      </c>
      <c r="J148" s="155">
        <v>100000000</v>
      </c>
      <c r="K148" s="132"/>
      <c r="L148" s="155">
        <v>100000000</v>
      </c>
      <c r="M148" s="132"/>
      <c r="N148" s="132"/>
      <c r="O148" s="132"/>
      <c r="P148" s="132"/>
      <c r="Q148" s="156">
        <v>1</v>
      </c>
      <c r="R148" s="132"/>
      <c r="S148" s="132"/>
    </row>
    <row r="149" spans="2:19" x14ac:dyDescent="0.3">
      <c r="B149" s="151" t="s">
        <v>271</v>
      </c>
      <c r="C149" s="132"/>
      <c r="D149" s="132"/>
      <c r="E149" s="132"/>
      <c r="F149" s="132"/>
      <c r="G149" s="132"/>
      <c r="H149" s="10" t="s">
        <v>272</v>
      </c>
      <c r="I149" s="11">
        <v>3601673704</v>
      </c>
      <c r="J149" s="152">
        <v>4160444767</v>
      </c>
      <c r="K149" s="132"/>
      <c r="L149" s="152">
        <v>558771063</v>
      </c>
      <c r="M149" s="132"/>
      <c r="N149" s="132"/>
      <c r="O149" s="132"/>
      <c r="P149" s="132"/>
      <c r="Q149" s="153">
        <v>0.15509999999999999</v>
      </c>
      <c r="R149" s="132"/>
      <c r="S149" s="132"/>
    </row>
    <row r="150" spans="2:19" x14ac:dyDescent="0.3">
      <c r="B150" s="154" t="s">
        <v>273</v>
      </c>
      <c r="C150" s="132"/>
      <c r="D150" s="132"/>
      <c r="E150" s="132"/>
      <c r="F150" s="132"/>
      <c r="G150" s="132"/>
      <c r="H150" s="12" t="s">
        <v>274</v>
      </c>
      <c r="I150" s="14">
        <v>7000000</v>
      </c>
      <c r="J150" s="155">
        <v>0</v>
      </c>
      <c r="K150" s="132"/>
      <c r="L150" s="155">
        <v>-7000000</v>
      </c>
      <c r="M150" s="132"/>
      <c r="N150" s="132"/>
      <c r="O150" s="132"/>
      <c r="P150" s="132"/>
      <c r="Q150" s="156">
        <v>-1</v>
      </c>
      <c r="R150" s="132"/>
      <c r="S150" s="132"/>
    </row>
    <row r="151" spans="2:19" x14ac:dyDescent="0.3">
      <c r="B151" s="154" t="s">
        <v>275</v>
      </c>
      <c r="C151" s="132"/>
      <c r="D151" s="132"/>
      <c r="E151" s="132"/>
      <c r="F151" s="132"/>
      <c r="G151" s="132"/>
      <c r="H151" s="12" t="s">
        <v>276</v>
      </c>
      <c r="I151" s="14">
        <v>3593770824</v>
      </c>
      <c r="J151" s="155">
        <v>4160151217</v>
      </c>
      <c r="K151" s="132"/>
      <c r="L151" s="155">
        <v>566380393</v>
      </c>
      <c r="M151" s="132"/>
      <c r="N151" s="132"/>
      <c r="O151" s="132"/>
      <c r="P151" s="132"/>
      <c r="Q151" s="156">
        <v>0.15759999999999999</v>
      </c>
      <c r="R151" s="132"/>
      <c r="S151" s="132"/>
    </row>
    <row r="152" spans="2:19" x14ac:dyDescent="0.3">
      <c r="B152" s="154" t="s">
        <v>277</v>
      </c>
      <c r="C152" s="132"/>
      <c r="D152" s="132"/>
      <c r="E152" s="132"/>
      <c r="F152" s="132"/>
      <c r="G152" s="132"/>
      <c r="H152" s="12" t="s">
        <v>278</v>
      </c>
      <c r="I152" s="14">
        <v>902880</v>
      </c>
      <c r="J152" s="155">
        <v>293550</v>
      </c>
      <c r="K152" s="132"/>
      <c r="L152" s="155">
        <v>-609330</v>
      </c>
      <c r="M152" s="132"/>
      <c r="N152" s="132"/>
      <c r="O152" s="132"/>
      <c r="P152" s="132"/>
      <c r="Q152" s="156">
        <v>-0.67490000000000006</v>
      </c>
      <c r="R152" s="132"/>
      <c r="S152" s="132"/>
    </row>
    <row r="153" spans="2:19" x14ac:dyDescent="0.3">
      <c r="B153" s="148" t="s">
        <v>279</v>
      </c>
      <c r="C153" s="132"/>
      <c r="D153" s="132"/>
      <c r="E153" s="132"/>
      <c r="F153" s="132"/>
      <c r="G153" s="132"/>
      <c r="H153" s="8" t="s">
        <v>280</v>
      </c>
      <c r="I153" s="9">
        <v>8177006000</v>
      </c>
      <c r="J153" s="149">
        <v>5437425790</v>
      </c>
      <c r="K153" s="132"/>
      <c r="L153" s="149">
        <v>-2739580210</v>
      </c>
      <c r="M153" s="132"/>
      <c r="N153" s="132"/>
      <c r="O153" s="132"/>
      <c r="P153" s="132"/>
      <c r="Q153" s="150">
        <v>-0.33500000000000002</v>
      </c>
      <c r="R153" s="132"/>
      <c r="S153" s="132"/>
    </row>
    <row r="154" spans="2:19" ht="20.399999999999999" x14ac:dyDescent="0.3">
      <c r="B154" s="151" t="s">
        <v>281</v>
      </c>
      <c r="C154" s="132"/>
      <c r="D154" s="132"/>
      <c r="E154" s="132"/>
      <c r="F154" s="132"/>
      <c r="G154" s="132"/>
      <c r="H154" s="10" t="s">
        <v>282</v>
      </c>
      <c r="I154" s="11">
        <v>945723167</v>
      </c>
      <c r="J154" s="152">
        <v>42650000</v>
      </c>
      <c r="K154" s="132"/>
      <c r="L154" s="152">
        <v>-903073167</v>
      </c>
      <c r="M154" s="132"/>
      <c r="N154" s="132"/>
      <c r="O154" s="132"/>
      <c r="P154" s="132"/>
      <c r="Q154" s="153">
        <v>-0.95489999999999997</v>
      </c>
      <c r="R154" s="132"/>
      <c r="S154" s="132"/>
    </row>
    <row r="155" spans="2:19" ht="30.6" x14ac:dyDescent="0.3">
      <c r="B155" s="154" t="s">
        <v>283</v>
      </c>
      <c r="C155" s="132"/>
      <c r="D155" s="132"/>
      <c r="E155" s="132"/>
      <c r="F155" s="132"/>
      <c r="G155" s="132"/>
      <c r="H155" s="12" t="s">
        <v>284</v>
      </c>
      <c r="I155" s="14">
        <v>945723167</v>
      </c>
      <c r="J155" s="155">
        <v>42650000</v>
      </c>
      <c r="K155" s="132"/>
      <c r="L155" s="155">
        <v>-903073167</v>
      </c>
      <c r="M155" s="132"/>
      <c r="N155" s="132"/>
      <c r="O155" s="132"/>
      <c r="P155" s="132"/>
      <c r="Q155" s="156">
        <v>-0.95489999999999997</v>
      </c>
      <c r="R155" s="132"/>
      <c r="S155" s="132"/>
    </row>
    <row r="156" spans="2:19" ht="20.399999999999999" x14ac:dyDescent="0.3">
      <c r="B156" s="151" t="s">
        <v>285</v>
      </c>
      <c r="C156" s="132"/>
      <c r="D156" s="132"/>
      <c r="E156" s="132"/>
      <c r="F156" s="132"/>
      <c r="G156" s="132"/>
      <c r="H156" s="10" t="s">
        <v>286</v>
      </c>
      <c r="I156" s="11">
        <v>274082429</v>
      </c>
      <c r="J156" s="152">
        <v>262468998</v>
      </c>
      <c r="K156" s="132"/>
      <c r="L156" s="152">
        <v>-11613431</v>
      </c>
      <c r="M156" s="132"/>
      <c r="N156" s="132"/>
      <c r="O156" s="132"/>
      <c r="P156" s="132"/>
      <c r="Q156" s="153">
        <v>-4.24E-2</v>
      </c>
      <c r="R156" s="132"/>
      <c r="S156" s="132"/>
    </row>
    <row r="157" spans="2:19" x14ac:dyDescent="0.3">
      <c r="B157" s="154" t="s">
        <v>287</v>
      </c>
      <c r="C157" s="132"/>
      <c r="D157" s="132"/>
      <c r="E157" s="132"/>
      <c r="F157" s="132"/>
      <c r="G157" s="132"/>
      <c r="H157" s="12" t="s">
        <v>288</v>
      </c>
      <c r="I157" s="14">
        <v>91082072</v>
      </c>
      <c r="J157" s="155">
        <v>82468998</v>
      </c>
      <c r="K157" s="132"/>
      <c r="L157" s="155">
        <v>-8613074</v>
      </c>
      <c r="M157" s="132"/>
      <c r="N157" s="132"/>
      <c r="O157" s="132"/>
      <c r="P157" s="132"/>
      <c r="Q157" s="156">
        <v>-9.4600000000000004E-2</v>
      </c>
      <c r="R157" s="132"/>
      <c r="S157" s="132"/>
    </row>
    <row r="158" spans="2:19" x14ac:dyDescent="0.3">
      <c r="B158" s="154" t="s">
        <v>289</v>
      </c>
      <c r="C158" s="132"/>
      <c r="D158" s="132"/>
      <c r="E158" s="132"/>
      <c r="F158" s="132"/>
      <c r="G158" s="132"/>
      <c r="H158" s="12" t="s">
        <v>290</v>
      </c>
      <c r="I158" s="14">
        <v>180000000</v>
      </c>
      <c r="J158" s="155">
        <v>180000000</v>
      </c>
      <c r="K158" s="132"/>
      <c r="L158" s="155">
        <v>0</v>
      </c>
      <c r="M158" s="132"/>
      <c r="N158" s="132"/>
      <c r="O158" s="132"/>
      <c r="P158" s="132"/>
      <c r="Q158" s="156">
        <v>0</v>
      </c>
      <c r="R158" s="132"/>
      <c r="S158" s="132"/>
    </row>
    <row r="159" spans="2:19" x14ac:dyDescent="0.3">
      <c r="B159" s="154" t="s">
        <v>291</v>
      </c>
      <c r="C159" s="132"/>
      <c r="D159" s="132"/>
      <c r="E159" s="132"/>
      <c r="F159" s="132"/>
      <c r="G159" s="132"/>
      <c r="H159" s="12" t="s">
        <v>292</v>
      </c>
      <c r="I159" s="14">
        <v>3000357</v>
      </c>
      <c r="J159" s="155">
        <v>0</v>
      </c>
      <c r="K159" s="132"/>
      <c r="L159" s="155">
        <v>-3000357</v>
      </c>
      <c r="M159" s="132"/>
      <c r="N159" s="132"/>
      <c r="O159" s="132"/>
      <c r="P159" s="132"/>
      <c r="Q159" s="156">
        <v>-1</v>
      </c>
      <c r="R159" s="132"/>
      <c r="S159" s="132"/>
    </row>
    <row r="160" spans="2:19" x14ac:dyDescent="0.3">
      <c r="B160" s="151" t="s">
        <v>293</v>
      </c>
      <c r="C160" s="132"/>
      <c r="D160" s="132"/>
      <c r="E160" s="132"/>
      <c r="F160" s="132"/>
      <c r="G160" s="132"/>
      <c r="H160" s="10" t="s">
        <v>294</v>
      </c>
      <c r="I160" s="11">
        <v>3135266618</v>
      </c>
      <c r="J160" s="152">
        <v>4786856538</v>
      </c>
      <c r="K160" s="132"/>
      <c r="L160" s="152">
        <v>1651589920</v>
      </c>
      <c r="M160" s="132"/>
      <c r="N160" s="132"/>
      <c r="O160" s="132"/>
      <c r="P160" s="132"/>
      <c r="Q160" s="153">
        <v>0.52680000000000005</v>
      </c>
      <c r="R160" s="132"/>
      <c r="S160" s="132"/>
    </row>
    <row r="161" spans="2:19" x14ac:dyDescent="0.3">
      <c r="B161" s="154" t="s">
        <v>295</v>
      </c>
      <c r="C161" s="132"/>
      <c r="D161" s="132"/>
      <c r="E161" s="132"/>
      <c r="F161" s="132"/>
      <c r="G161" s="132"/>
      <c r="H161" s="12" t="s">
        <v>296</v>
      </c>
      <c r="I161" s="14">
        <v>3135266618</v>
      </c>
      <c r="J161" s="155">
        <v>4786856538</v>
      </c>
      <c r="K161" s="132"/>
      <c r="L161" s="155">
        <v>1651589920</v>
      </c>
      <c r="M161" s="132"/>
      <c r="N161" s="132"/>
      <c r="O161" s="132"/>
      <c r="P161" s="132"/>
      <c r="Q161" s="156">
        <v>0.52680000000000005</v>
      </c>
      <c r="R161" s="132"/>
      <c r="S161" s="132"/>
    </row>
    <row r="162" spans="2:19" ht="20.399999999999999" x14ac:dyDescent="0.3">
      <c r="B162" s="151" t="s">
        <v>297</v>
      </c>
      <c r="C162" s="132"/>
      <c r="D162" s="132"/>
      <c r="E162" s="132"/>
      <c r="F162" s="132"/>
      <c r="G162" s="132"/>
      <c r="H162" s="10" t="s">
        <v>298</v>
      </c>
      <c r="I162" s="11">
        <v>3504533532</v>
      </c>
      <c r="J162" s="152">
        <v>22000000</v>
      </c>
      <c r="K162" s="132"/>
      <c r="L162" s="152">
        <v>-3482533532</v>
      </c>
      <c r="M162" s="132"/>
      <c r="N162" s="132"/>
      <c r="O162" s="132"/>
      <c r="P162" s="132"/>
      <c r="Q162" s="153">
        <v>-0.99370000000000003</v>
      </c>
      <c r="R162" s="132"/>
      <c r="S162" s="132"/>
    </row>
    <row r="163" spans="2:19" ht="20.399999999999999" x14ac:dyDescent="0.3">
      <c r="B163" s="154" t="s">
        <v>299</v>
      </c>
      <c r="C163" s="132"/>
      <c r="D163" s="132"/>
      <c r="E163" s="132"/>
      <c r="F163" s="132"/>
      <c r="G163" s="132"/>
      <c r="H163" s="12" t="s">
        <v>300</v>
      </c>
      <c r="I163" s="14">
        <v>22000000</v>
      </c>
      <c r="J163" s="155">
        <v>22000000</v>
      </c>
      <c r="K163" s="132"/>
      <c r="L163" s="155">
        <v>0</v>
      </c>
      <c r="M163" s="132"/>
      <c r="N163" s="132"/>
      <c r="O163" s="132"/>
      <c r="P163" s="132"/>
      <c r="Q163" s="156">
        <v>0</v>
      </c>
      <c r="R163" s="132"/>
      <c r="S163" s="132"/>
    </row>
    <row r="164" spans="2:19" ht="20.399999999999999" x14ac:dyDescent="0.3">
      <c r="B164" s="154" t="s">
        <v>301</v>
      </c>
      <c r="C164" s="132"/>
      <c r="D164" s="132"/>
      <c r="E164" s="132"/>
      <c r="F164" s="132"/>
      <c r="G164" s="132"/>
      <c r="H164" s="12" t="s">
        <v>302</v>
      </c>
      <c r="I164" s="14">
        <v>3482533532</v>
      </c>
      <c r="J164" s="155">
        <v>0</v>
      </c>
      <c r="K164" s="132"/>
      <c r="L164" s="155">
        <v>-3482533532</v>
      </c>
      <c r="M164" s="132"/>
      <c r="N164" s="132"/>
      <c r="O164" s="132"/>
      <c r="P164" s="132"/>
      <c r="Q164" s="156">
        <v>-1</v>
      </c>
      <c r="R164" s="132"/>
      <c r="S164" s="132"/>
    </row>
    <row r="165" spans="2:19" ht="20.399999999999999" x14ac:dyDescent="0.3">
      <c r="B165" s="151" t="s">
        <v>303</v>
      </c>
      <c r="C165" s="132"/>
      <c r="D165" s="132"/>
      <c r="E165" s="132"/>
      <c r="F165" s="132"/>
      <c r="G165" s="132"/>
      <c r="H165" s="10" t="s">
        <v>304</v>
      </c>
      <c r="I165" s="11">
        <v>284223104</v>
      </c>
      <c r="J165" s="152">
        <v>284223104</v>
      </c>
      <c r="K165" s="132"/>
      <c r="L165" s="152">
        <v>0</v>
      </c>
      <c r="M165" s="132"/>
      <c r="N165" s="132"/>
      <c r="O165" s="132"/>
      <c r="P165" s="132"/>
      <c r="Q165" s="153">
        <v>0</v>
      </c>
      <c r="R165" s="132"/>
      <c r="S165" s="132"/>
    </row>
    <row r="166" spans="2:19" x14ac:dyDescent="0.3">
      <c r="B166" s="154" t="s">
        <v>305</v>
      </c>
      <c r="C166" s="132"/>
      <c r="D166" s="132"/>
      <c r="E166" s="132"/>
      <c r="F166" s="132"/>
      <c r="G166" s="132"/>
      <c r="H166" s="12" t="s">
        <v>306</v>
      </c>
      <c r="I166" s="14">
        <v>284223104</v>
      </c>
      <c r="J166" s="155">
        <v>284223104</v>
      </c>
      <c r="K166" s="132"/>
      <c r="L166" s="155">
        <v>0</v>
      </c>
      <c r="M166" s="132"/>
      <c r="N166" s="132"/>
      <c r="O166" s="132"/>
      <c r="P166" s="132"/>
      <c r="Q166" s="156">
        <v>0</v>
      </c>
      <c r="R166" s="132"/>
      <c r="S166" s="132"/>
    </row>
    <row r="167" spans="2:19" ht="20.399999999999999" x14ac:dyDescent="0.3">
      <c r="B167" s="151" t="s">
        <v>307</v>
      </c>
      <c r="C167" s="132"/>
      <c r="D167" s="132"/>
      <c r="E167" s="132"/>
      <c r="F167" s="132"/>
      <c r="G167" s="132"/>
      <c r="H167" s="10" t="s">
        <v>308</v>
      </c>
      <c r="I167" s="11">
        <v>33177150</v>
      </c>
      <c r="J167" s="152">
        <v>39227150</v>
      </c>
      <c r="K167" s="132"/>
      <c r="L167" s="152">
        <v>6050000</v>
      </c>
      <c r="M167" s="132"/>
      <c r="N167" s="132"/>
      <c r="O167" s="132"/>
      <c r="P167" s="132"/>
      <c r="Q167" s="153">
        <v>0.18240000000000001</v>
      </c>
      <c r="R167" s="132"/>
      <c r="S167" s="132"/>
    </row>
    <row r="168" spans="2:19" ht="20.399999999999999" x14ac:dyDescent="0.3">
      <c r="B168" s="154" t="s">
        <v>309</v>
      </c>
      <c r="C168" s="132"/>
      <c r="D168" s="132"/>
      <c r="E168" s="132"/>
      <c r="F168" s="132"/>
      <c r="G168" s="132"/>
      <c r="H168" s="12" t="s">
        <v>310</v>
      </c>
      <c r="I168" s="14">
        <v>33177150</v>
      </c>
      <c r="J168" s="155">
        <v>39227150</v>
      </c>
      <c r="K168" s="132"/>
      <c r="L168" s="155">
        <v>6050000</v>
      </c>
      <c r="M168" s="132"/>
      <c r="N168" s="132"/>
      <c r="O168" s="132"/>
      <c r="P168" s="132"/>
      <c r="Q168" s="156">
        <v>0.18240000000000001</v>
      </c>
      <c r="R168" s="132"/>
      <c r="S168" s="132"/>
    </row>
    <row r="169" spans="2:19" x14ac:dyDescent="0.3">
      <c r="B169" s="148" t="s">
        <v>311</v>
      </c>
      <c r="C169" s="132"/>
      <c r="D169" s="132"/>
      <c r="E169" s="132"/>
      <c r="F169" s="132"/>
      <c r="G169" s="132"/>
      <c r="H169" s="8" t="s">
        <v>312</v>
      </c>
      <c r="I169" s="9">
        <v>1987000000</v>
      </c>
      <c r="J169" s="149">
        <v>652500000</v>
      </c>
      <c r="K169" s="132"/>
      <c r="L169" s="149">
        <v>-1334500000</v>
      </c>
      <c r="M169" s="132"/>
      <c r="N169" s="132"/>
      <c r="O169" s="132"/>
      <c r="P169" s="132"/>
      <c r="Q169" s="150">
        <v>-0.67159999999999997</v>
      </c>
      <c r="R169" s="132"/>
      <c r="S169" s="132"/>
    </row>
    <row r="170" spans="2:19" ht="20.399999999999999" x14ac:dyDescent="0.3">
      <c r="B170" s="151" t="s">
        <v>313</v>
      </c>
      <c r="C170" s="132"/>
      <c r="D170" s="132"/>
      <c r="E170" s="132"/>
      <c r="F170" s="132"/>
      <c r="G170" s="132"/>
      <c r="H170" s="10" t="s">
        <v>314</v>
      </c>
      <c r="I170" s="11">
        <v>1987000000</v>
      </c>
      <c r="J170" s="152">
        <v>652500000</v>
      </c>
      <c r="K170" s="132"/>
      <c r="L170" s="152">
        <v>-1334500000</v>
      </c>
      <c r="M170" s="132"/>
      <c r="N170" s="132"/>
      <c r="O170" s="132"/>
      <c r="P170" s="132"/>
      <c r="Q170" s="153">
        <v>-0.67159999999999997</v>
      </c>
      <c r="R170" s="132"/>
      <c r="S170" s="132"/>
    </row>
    <row r="171" spans="2:19" ht="20.399999999999999" x14ac:dyDescent="0.3">
      <c r="B171" s="154" t="s">
        <v>315</v>
      </c>
      <c r="C171" s="132"/>
      <c r="D171" s="132"/>
      <c r="E171" s="132"/>
      <c r="F171" s="132"/>
      <c r="G171" s="132"/>
      <c r="H171" s="12" t="s">
        <v>316</v>
      </c>
      <c r="I171" s="14">
        <v>1987000000</v>
      </c>
      <c r="J171" s="155">
        <v>652500000</v>
      </c>
      <c r="K171" s="132"/>
      <c r="L171" s="155">
        <v>-1334500000</v>
      </c>
      <c r="M171" s="132"/>
      <c r="N171" s="132"/>
      <c r="O171" s="132"/>
      <c r="P171" s="132"/>
      <c r="Q171" s="156">
        <v>-0.67159999999999997</v>
      </c>
      <c r="R171" s="132"/>
      <c r="S171" s="132"/>
    </row>
    <row r="172" spans="2:19" x14ac:dyDescent="0.3">
      <c r="B172" s="148" t="s">
        <v>317</v>
      </c>
      <c r="C172" s="132"/>
      <c r="D172" s="132"/>
      <c r="E172" s="132"/>
      <c r="F172" s="132"/>
      <c r="G172" s="132"/>
      <c r="H172" s="8" t="s">
        <v>318</v>
      </c>
      <c r="I172" s="9">
        <v>185000000</v>
      </c>
      <c r="J172" s="149">
        <v>198150000</v>
      </c>
      <c r="K172" s="132"/>
      <c r="L172" s="149">
        <v>13150000</v>
      </c>
      <c r="M172" s="132"/>
      <c r="N172" s="132"/>
      <c r="O172" s="132"/>
      <c r="P172" s="132"/>
      <c r="Q172" s="150">
        <v>7.1099999999999997E-2</v>
      </c>
      <c r="R172" s="132"/>
      <c r="S172" s="132"/>
    </row>
    <row r="173" spans="2:19" x14ac:dyDescent="0.3">
      <c r="B173" s="151" t="s">
        <v>319</v>
      </c>
      <c r="C173" s="132"/>
      <c r="D173" s="132"/>
      <c r="E173" s="132"/>
      <c r="F173" s="132"/>
      <c r="G173" s="132"/>
      <c r="H173" s="10" t="s">
        <v>320</v>
      </c>
      <c r="I173" s="11">
        <v>185000000</v>
      </c>
      <c r="J173" s="152">
        <v>198150000</v>
      </c>
      <c r="K173" s="132"/>
      <c r="L173" s="152">
        <v>13150000</v>
      </c>
      <c r="M173" s="132"/>
      <c r="N173" s="132"/>
      <c r="O173" s="132"/>
      <c r="P173" s="132"/>
      <c r="Q173" s="153">
        <v>7.1099999999999997E-2</v>
      </c>
      <c r="R173" s="132"/>
      <c r="S173" s="132"/>
    </row>
    <row r="174" spans="2:19" x14ac:dyDescent="0.3">
      <c r="B174" s="154" t="s">
        <v>321</v>
      </c>
      <c r="C174" s="132"/>
      <c r="D174" s="132"/>
      <c r="E174" s="132"/>
      <c r="F174" s="132"/>
      <c r="G174" s="132"/>
      <c r="H174" s="12" t="s">
        <v>322</v>
      </c>
      <c r="I174" s="14">
        <v>185000000</v>
      </c>
      <c r="J174" s="155">
        <v>198150000</v>
      </c>
      <c r="K174" s="132"/>
      <c r="L174" s="155">
        <v>13150000</v>
      </c>
      <c r="M174" s="132"/>
      <c r="N174" s="132"/>
      <c r="O174" s="132"/>
      <c r="P174" s="132"/>
      <c r="Q174" s="156">
        <v>7.1099999999999997E-2</v>
      </c>
      <c r="R174" s="132"/>
      <c r="S174" s="132"/>
    </row>
    <row r="175" spans="2:19" x14ac:dyDescent="0.3">
      <c r="B175" s="157" t="s">
        <v>12</v>
      </c>
      <c r="C175" s="132"/>
      <c r="D175" s="132"/>
      <c r="E175" s="132"/>
      <c r="F175" s="132"/>
      <c r="G175" s="132"/>
      <c r="H175" s="15" t="s">
        <v>12</v>
      </c>
      <c r="I175" s="15" t="s">
        <v>12</v>
      </c>
      <c r="J175" s="157" t="s">
        <v>12</v>
      </c>
      <c r="K175" s="132"/>
      <c r="L175" s="157" t="s">
        <v>12</v>
      </c>
      <c r="M175" s="132"/>
      <c r="N175" s="132"/>
      <c r="O175" s="132"/>
      <c r="P175" s="132"/>
      <c r="Q175" s="157" t="s">
        <v>12</v>
      </c>
      <c r="R175" s="132"/>
      <c r="S175" s="132"/>
    </row>
    <row r="176" spans="2:19" ht="0" hidden="1" customHeight="1" x14ac:dyDescent="0.3"/>
  </sheetData>
  <mergeCells count="634">
    <mergeCell ref="B173:G173"/>
    <mergeCell ref="J173:K173"/>
    <mergeCell ref="L173:P173"/>
    <mergeCell ref="Q173:S173"/>
    <mergeCell ref="B174:G174"/>
    <mergeCell ref="J174:K174"/>
    <mergeCell ref="L174:P174"/>
    <mergeCell ref="Q174:S174"/>
    <mergeCell ref="B175:G175"/>
    <mergeCell ref="J175:K175"/>
    <mergeCell ref="L175:P175"/>
    <mergeCell ref="Q175:S175"/>
    <mergeCell ref="B170:G170"/>
    <mergeCell ref="J170:K170"/>
    <mergeCell ref="L170:P170"/>
    <mergeCell ref="Q170:S170"/>
    <mergeCell ref="B171:G171"/>
    <mergeCell ref="J171:K171"/>
    <mergeCell ref="L171:P171"/>
    <mergeCell ref="Q171:S171"/>
    <mergeCell ref="B172:G172"/>
    <mergeCell ref="J172:K172"/>
    <mergeCell ref="L172:P172"/>
    <mergeCell ref="Q172:S172"/>
    <mergeCell ref="B167:G167"/>
    <mergeCell ref="J167:K167"/>
    <mergeCell ref="L167:P167"/>
    <mergeCell ref="Q167:S167"/>
    <mergeCell ref="B168:G168"/>
    <mergeCell ref="J168:K168"/>
    <mergeCell ref="L168:P168"/>
    <mergeCell ref="Q168:S168"/>
    <mergeCell ref="B169:G169"/>
    <mergeCell ref="J169:K169"/>
    <mergeCell ref="L169:P169"/>
    <mergeCell ref="Q169:S169"/>
    <mergeCell ref="B164:G164"/>
    <mergeCell ref="J164:K164"/>
    <mergeCell ref="L164:P164"/>
    <mergeCell ref="Q164:S164"/>
    <mergeCell ref="B165:G165"/>
    <mergeCell ref="J165:K165"/>
    <mergeCell ref="L165:P165"/>
    <mergeCell ref="Q165:S165"/>
    <mergeCell ref="B166:G166"/>
    <mergeCell ref="J166:K166"/>
    <mergeCell ref="L166:P166"/>
    <mergeCell ref="Q166:S166"/>
    <mergeCell ref="B161:G161"/>
    <mergeCell ref="J161:K161"/>
    <mergeCell ref="L161:P161"/>
    <mergeCell ref="Q161:S161"/>
    <mergeCell ref="B162:G162"/>
    <mergeCell ref="J162:K162"/>
    <mergeCell ref="L162:P162"/>
    <mergeCell ref="Q162:S162"/>
    <mergeCell ref="B163:G163"/>
    <mergeCell ref="J163:K163"/>
    <mergeCell ref="L163:P163"/>
    <mergeCell ref="Q163:S163"/>
    <mergeCell ref="B158:G158"/>
    <mergeCell ref="J158:K158"/>
    <mergeCell ref="L158:P158"/>
    <mergeCell ref="Q158:S158"/>
    <mergeCell ref="B159:G159"/>
    <mergeCell ref="J159:K159"/>
    <mergeCell ref="L159:P159"/>
    <mergeCell ref="Q159:S159"/>
    <mergeCell ref="B160:G160"/>
    <mergeCell ref="J160:K160"/>
    <mergeCell ref="L160:P160"/>
    <mergeCell ref="Q160:S160"/>
    <mergeCell ref="B155:G155"/>
    <mergeCell ref="J155:K155"/>
    <mergeCell ref="L155:P155"/>
    <mergeCell ref="Q155:S155"/>
    <mergeCell ref="B156:G156"/>
    <mergeCell ref="J156:K156"/>
    <mergeCell ref="L156:P156"/>
    <mergeCell ref="Q156:S156"/>
    <mergeCell ref="B157:G157"/>
    <mergeCell ref="J157:K157"/>
    <mergeCell ref="L157:P157"/>
    <mergeCell ref="Q157:S157"/>
    <mergeCell ref="B152:G152"/>
    <mergeCell ref="J152:K152"/>
    <mergeCell ref="L152:P152"/>
    <mergeCell ref="Q152:S152"/>
    <mergeCell ref="B153:G153"/>
    <mergeCell ref="J153:K153"/>
    <mergeCell ref="L153:P153"/>
    <mergeCell ref="Q153:S153"/>
    <mergeCell ref="B154:G154"/>
    <mergeCell ref="J154:K154"/>
    <mergeCell ref="L154:P154"/>
    <mergeCell ref="Q154:S154"/>
    <mergeCell ref="B149:G149"/>
    <mergeCell ref="J149:K149"/>
    <mergeCell ref="L149:P149"/>
    <mergeCell ref="Q149:S149"/>
    <mergeCell ref="B150:G150"/>
    <mergeCell ref="J150:K150"/>
    <mergeCell ref="L150:P150"/>
    <mergeCell ref="Q150:S150"/>
    <mergeCell ref="B151:G151"/>
    <mergeCell ref="J151:K151"/>
    <mergeCell ref="L151:P151"/>
    <mergeCell ref="Q151:S151"/>
    <mergeCell ref="B146:G146"/>
    <mergeCell ref="J146:K146"/>
    <mergeCell ref="L146:P146"/>
    <mergeCell ref="Q146:S146"/>
    <mergeCell ref="B147:G147"/>
    <mergeCell ref="J147:K147"/>
    <mergeCell ref="L147:P147"/>
    <mergeCell ref="Q147:S147"/>
    <mergeCell ref="B148:G148"/>
    <mergeCell ref="J148:K148"/>
    <mergeCell ref="L148:P148"/>
    <mergeCell ref="Q148:S148"/>
    <mergeCell ref="B143:G143"/>
    <mergeCell ref="J143:K143"/>
    <mergeCell ref="L143:P143"/>
    <mergeCell ref="Q143:S143"/>
    <mergeCell ref="B144:G144"/>
    <mergeCell ref="J144:K144"/>
    <mergeCell ref="L144:P144"/>
    <mergeCell ref="Q144:S144"/>
    <mergeCell ref="B145:G145"/>
    <mergeCell ref="J145:K145"/>
    <mergeCell ref="L145:P145"/>
    <mergeCell ref="Q145:S145"/>
    <mergeCell ref="B140:G140"/>
    <mergeCell ref="J140:K140"/>
    <mergeCell ref="L140:P140"/>
    <mergeCell ref="Q140:S140"/>
    <mergeCell ref="B141:G141"/>
    <mergeCell ref="J141:K141"/>
    <mergeCell ref="L141:P141"/>
    <mergeCell ref="Q141:S141"/>
    <mergeCell ref="B142:G142"/>
    <mergeCell ref="J142:K142"/>
    <mergeCell ref="L142:P142"/>
    <mergeCell ref="Q142:S142"/>
    <mergeCell ref="B137:G137"/>
    <mergeCell ref="J137:K137"/>
    <mergeCell ref="L137:P137"/>
    <mergeCell ref="Q137:S137"/>
    <mergeCell ref="B138:G138"/>
    <mergeCell ref="J138:K138"/>
    <mergeCell ref="L138:P138"/>
    <mergeCell ref="Q138:S138"/>
    <mergeCell ref="B139:G139"/>
    <mergeCell ref="J139:K139"/>
    <mergeCell ref="L139:P139"/>
    <mergeCell ref="Q139:S139"/>
    <mergeCell ref="B134:G134"/>
    <mergeCell ref="J134:K134"/>
    <mergeCell ref="L134:P134"/>
    <mergeCell ref="Q134:S134"/>
    <mergeCell ref="B135:G135"/>
    <mergeCell ref="J135:K135"/>
    <mergeCell ref="L135:P135"/>
    <mergeCell ref="Q135:S135"/>
    <mergeCell ref="B136:G136"/>
    <mergeCell ref="J136:K136"/>
    <mergeCell ref="L136:P136"/>
    <mergeCell ref="Q136:S136"/>
    <mergeCell ref="B131:G131"/>
    <mergeCell ref="J131:K131"/>
    <mergeCell ref="L131:P131"/>
    <mergeCell ref="Q131:S131"/>
    <mergeCell ref="B132:G132"/>
    <mergeCell ref="J132:K132"/>
    <mergeCell ref="L132:P132"/>
    <mergeCell ref="Q132:S132"/>
    <mergeCell ref="B133:G133"/>
    <mergeCell ref="J133:K133"/>
    <mergeCell ref="L133:P133"/>
    <mergeCell ref="Q133:S133"/>
    <mergeCell ref="B128:G128"/>
    <mergeCell ref="J128:K128"/>
    <mergeCell ref="L128:P128"/>
    <mergeCell ref="Q128:S128"/>
    <mergeCell ref="B129:G129"/>
    <mergeCell ref="J129:K129"/>
    <mergeCell ref="L129:P129"/>
    <mergeCell ref="Q129:S129"/>
    <mergeCell ref="B130:G130"/>
    <mergeCell ref="J130:K130"/>
    <mergeCell ref="L130:P130"/>
    <mergeCell ref="Q130:S130"/>
    <mergeCell ref="B125:G125"/>
    <mergeCell ref="J125:K125"/>
    <mergeCell ref="L125:P125"/>
    <mergeCell ref="Q125:S125"/>
    <mergeCell ref="B126:G126"/>
    <mergeCell ref="J126:K126"/>
    <mergeCell ref="L126:P126"/>
    <mergeCell ref="Q126:S126"/>
    <mergeCell ref="B127:G127"/>
    <mergeCell ref="J127:K127"/>
    <mergeCell ref="L127:P127"/>
    <mergeCell ref="Q127:S127"/>
    <mergeCell ref="B122:G122"/>
    <mergeCell ref="J122:K122"/>
    <mergeCell ref="L122:P122"/>
    <mergeCell ref="Q122:S122"/>
    <mergeCell ref="B123:G123"/>
    <mergeCell ref="J123:K123"/>
    <mergeCell ref="L123:P123"/>
    <mergeCell ref="Q123:S123"/>
    <mergeCell ref="B124:G124"/>
    <mergeCell ref="J124:K124"/>
    <mergeCell ref="L124:P124"/>
    <mergeCell ref="Q124:S124"/>
    <mergeCell ref="B119:G119"/>
    <mergeCell ref="J119:K119"/>
    <mergeCell ref="L119:P119"/>
    <mergeCell ref="Q119:S119"/>
    <mergeCell ref="B120:G120"/>
    <mergeCell ref="J120:K120"/>
    <mergeCell ref="L120:P120"/>
    <mergeCell ref="Q120:S120"/>
    <mergeCell ref="B121:G121"/>
    <mergeCell ref="J121:K121"/>
    <mergeCell ref="L121:P121"/>
    <mergeCell ref="Q121:S121"/>
    <mergeCell ref="B116:G116"/>
    <mergeCell ref="J116:K116"/>
    <mergeCell ref="L116:P116"/>
    <mergeCell ref="Q116:S116"/>
    <mergeCell ref="B117:G117"/>
    <mergeCell ref="J117:K117"/>
    <mergeCell ref="L117:P117"/>
    <mergeCell ref="Q117:S117"/>
    <mergeCell ref="B118:G118"/>
    <mergeCell ref="J118:K118"/>
    <mergeCell ref="L118:P118"/>
    <mergeCell ref="Q118:S118"/>
    <mergeCell ref="B113:G113"/>
    <mergeCell ref="J113:K113"/>
    <mergeCell ref="L113:P113"/>
    <mergeCell ref="Q113:S113"/>
    <mergeCell ref="B114:G114"/>
    <mergeCell ref="J114:K114"/>
    <mergeCell ref="L114:P114"/>
    <mergeCell ref="Q114:S114"/>
    <mergeCell ref="B115:G115"/>
    <mergeCell ref="J115:K115"/>
    <mergeCell ref="L115:P115"/>
    <mergeCell ref="Q115:S115"/>
    <mergeCell ref="B110:G110"/>
    <mergeCell ref="J110:K110"/>
    <mergeCell ref="L110:P110"/>
    <mergeCell ref="Q110:S110"/>
    <mergeCell ref="B111:G111"/>
    <mergeCell ref="J111:K111"/>
    <mergeCell ref="L111:P111"/>
    <mergeCell ref="Q111:S111"/>
    <mergeCell ref="B112:G112"/>
    <mergeCell ref="J112:K112"/>
    <mergeCell ref="L112:P112"/>
    <mergeCell ref="Q112:S112"/>
    <mergeCell ref="B107:G107"/>
    <mergeCell ref="J107:K107"/>
    <mergeCell ref="L107:P107"/>
    <mergeCell ref="Q107:S107"/>
    <mergeCell ref="B108:G108"/>
    <mergeCell ref="J108:K108"/>
    <mergeCell ref="L108:P108"/>
    <mergeCell ref="Q108:S108"/>
    <mergeCell ref="B109:G109"/>
    <mergeCell ref="J109:K109"/>
    <mergeCell ref="L109:P109"/>
    <mergeCell ref="Q109:S109"/>
    <mergeCell ref="B104:G104"/>
    <mergeCell ref="J104:K104"/>
    <mergeCell ref="L104:P104"/>
    <mergeCell ref="Q104:S104"/>
    <mergeCell ref="B105:G105"/>
    <mergeCell ref="J105:K105"/>
    <mergeCell ref="L105:P105"/>
    <mergeCell ref="Q105:S105"/>
    <mergeCell ref="B106:G106"/>
    <mergeCell ref="J106:K106"/>
    <mergeCell ref="L106:P106"/>
    <mergeCell ref="Q106:S106"/>
    <mergeCell ref="B101:G101"/>
    <mergeCell ref="J101:K101"/>
    <mergeCell ref="L101:P101"/>
    <mergeCell ref="Q101:S101"/>
    <mergeCell ref="B102:G102"/>
    <mergeCell ref="J102:K102"/>
    <mergeCell ref="L102:P102"/>
    <mergeCell ref="Q102:S102"/>
    <mergeCell ref="B103:G103"/>
    <mergeCell ref="J103:K103"/>
    <mergeCell ref="L103:P103"/>
    <mergeCell ref="Q103:S103"/>
    <mergeCell ref="B98:G98"/>
    <mergeCell ref="J98:K98"/>
    <mergeCell ref="L98:P98"/>
    <mergeCell ref="Q98:S98"/>
    <mergeCell ref="B99:G99"/>
    <mergeCell ref="J99:K99"/>
    <mergeCell ref="L99:P99"/>
    <mergeCell ref="Q99:S99"/>
    <mergeCell ref="B100:G100"/>
    <mergeCell ref="J100:K100"/>
    <mergeCell ref="L100:P100"/>
    <mergeCell ref="Q100:S100"/>
    <mergeCell ref="B95:G95"/>
    <mergeCell ref="J95:K95"/>
    <mergeCell ref="L95:P95"/>
    <mergeCell ref="Q95:S95"/>
    <mergeCell ref="B96:G96"/>
    <mergeCell ref="J96:K96"/>
    <mergeCell ref="L96:P96"/>
    <mergeCell ref="Q96:S96"/>
    <mergeCell ref="B97:G97"/>
    <mergeCell ref="J97:K97"/>
    <mergeCell ref="L97:P97"/>
    <mergeCell ref="Q97:S97"/>
    <mergeCell ref="B92:G92"/>
    <mergeCell ref="J92:K92"/>
    <mergeCell ref="L92:P92"/>
    <mergeCell ref="Q92:S92"/>
    <mergeCell ref="B93:G93"/>
    <mergeCell ref="J93:K93"/>
    <mergeCell ref="L93:P93"/>
    <mergeCell ref="Q93:S93"/>
    <mergeCell ref="B94:G94"/>
    <mergeCell ref="J94:K94"/>
    <mergeCell ref="L94:P94"/>
    <mergeCell ref="Q94:S94"/>
    <mergeCell ref="B89:G89"/>
    <mergeCell ref="J89:K89"/>
    <mergeCell ref="L89:P89"/>
    <mergeCell ref="Q89:S89"/>
    <mergeCell ref="B90:G90"/>
    <mergeCell ref="J90:K90"/>
    <mergeCell ref="L90:P90"/>
    <mergeCell ref="Q90:S90"/>
    <mergeCell ref="B91:G91"/>
    <mergeCell ref="J91:K91"/>
    <mergeCell ref="L91:P91"/>
    <mergeCell ref="Q91:S91"/>
    <mergeCell ref="B86:G86"/>
    <mergeCell ref="J86:K86"/>
    <mergeCell ref="L86:P86"/>
    <mergeCell ref="Q86:S86"/>
    <mergeCell ref="B87:G87"/>
    <mergeCell ref="J87:K87"/>
    <mergeCell ref="L87:P87"/>
    <mergeCell ref="Q87:S87"/>
    <mergeCell ref="B88:G88"/>
    <mergeCell ref="J88:K88"/>
    <mergeCell ref="L88:P88"/>
    <mergeCell ref="Q88:S88"/>
    <mergeCell ref="B83:G83"/>
    <mergeCell ref="J83:K83"/>
    <mergeCell ref="L83:P83"/>
    <mergeCell ref="Q83:S83"/>
    <mergeCell ref="B84:G84"/>
    <mergeCell ref="J84:K84"/>
    <mergeCell ref="L84:P84"/>
    <mergeCell ref="Q84:S84"/>
    <mergeCell ref="B85:G85"/>
    <mergeCell ref="J85:K85"/>
    <mergeCell ref="L85:P85"/>
    <mergeCell ref="Q85:S85"/>
    <mergeCell ref="B80:G80"/>
    <mergeCell ref="J80:K80"/>
    <mergeCell ref="L80:P80"/>
    <mergeCell ref="Q80:S80"/>
    <mergeCell ref="B81:G81"/>
    <mergeCell ref="J81:K81"/>
    <mergeCell ref="L81:P81"/>
    <mergeCell ref="Q81:S81"/>
    <mergeCell ref="B82:G82"/>
    <mergeCell ref="J82:K82"/>
    <mergeCell ref="L82:P82"/>
    <mergeCell ref="Q82:S82"/>
    <mergeCell ref="B77:G77"/>
    <mergeCell ref="J77:K77"/>
    <mergeCell ref="L77:P77"/>
    <mergeCell ref="Q77:S77"/>
    <mergeCell ref="B78:G78"/>
    <mergeCell ref="J78:K78"/>
    <mergeCell ref="L78:P78"/>
    <mergeCell ref="Q78:S78"/>
    <mergeCell ref="B79:G79"/>
    <mergeCell ref="J79:K79"/>
    <mergeCell ref="L79:P79"/>
    <mergeCell ref="Q79:S79"/>
    <mergeCell ref="B74:G74"/>
    <mergeCell ref="J74:K74"/>
    <mergeCell ref="L74:P74"/>
    <mergeCell ref="Q74:S74"/>
    <mergeCell ref="B75:G75"/>
    <mergeCell ref="J75:K75"/>
    <mergeCell ref="L75:P75"/>
    <mergeCell ref="Q75:S75"/>
    <mergeCell ref="B76:G76"/>
    <mergeCell ref="J76:K76"/>
    <mergeCell ref="L76:P76"/>
    <mergeCell ref="Q76:S76"/>
    <mergeCell ref="B71:G71"/>
    <mergeCell ref="J71:K71"/>
    <mergeCell ref="L71:P71"/>
    <mergeCell ref="Q71:S71"/>
    <mergeCell ref="B72:G72"/>
    <mergeCell ref="J72:K72"/>
    <mergeCell ref="L72:P72"/>
    <mergeCell ref="Q72:S72"/>
    <mergeCell ref="B73:G73"/>
    <mergeCell ref="J73:K73"/>
    <mergeCell ref="L73:P73"/>
    <mergeCell ref="Q73:S73"/>
    <mergeCell ref="B68:G68"/>
    <mergeCell ref="J68:K68"/>
    <mergeCell ref="L68:P68"/>
    <mergeCell ref="Q68:S68"/>
    <mergeCell ref="B69:G69"/>
    <mergeCell ref="J69:K69"/>
    <mergeCell ref="L69:P69"/>
    <mergeCell ref="Q69:S69"/>
    <mergeCell ref="B70:G70"/>
    <mergeCell ref="J70:K70"/>
    <mergeCell ref="L70:P70"/>
    <mergeCell ref="Q70:S70"/>
    <mergeCell ref="B65:G65"/>
    <mergeCell ref="J65:K65"/>
    <mergeCell ref="L65:P65"/>
    <mergeCell ref="Q65:S65"/>
    <mergeCell ref="B66:G66"/>
    <mergeCell ref="J66:K66"/>
    <mergeCell ref="L66:P66"/>
    <mergeCell ref="Q66:S66"/>
    <mergeCell ref="B67:G67"/>
    <mergeCell ref="J67:K67"/>
    <mergeCell ref="L67:P67"/>
    <mergeCell ref="Q67:S67"/>
    <mergeCell ref="B62:G62"/>
    <mergeCell ref="J62:K62"/>
    <mergeCell ref="L62:P62"/>
    <mergeCell ref="Q62:S62"/>
    <mergeCell ref="B63:G63"/>
    <mergeCell ref="J63:K63"/>
    <mergeCell ref="L63:P63"/>
    <mergeCell ref="Q63:S63"/>
    <mergeCell ref="B64:G64"/>
    <mergeCell ref="J64:K64"/>
    <mergeCell ref="L64:P64"/>
    <mergeCell ref="Q64:S64"/>
    <mergeCell ref="B59:G59"/>
    <mergeCell ref="J59:K59"/>
    <mergeCell ref="L59:P59"/>
    <mergeCell ref="Q59:S59"/>
    <mergeCell ref="B60:G60"/>
    <mergeCell ref="J60:K60"/>
    <mergeCell ref="L60:P60"/>
    <mergeCell ref="Q60:S60"/>
    <mergeCell ref="B61:G61"/>
    <mergeCell ref="J61:K61"/>
    <mergeCell ref="L61:P61"/>
    <mergeCell ref="Q61:S61"/>
    <mergeCell ref="B56:G56"/>
    <mergeCell ref="J56:K56"/>
    <mergeCell ref="L56:P56"/>
    <mergeCell ref="Q56:S56"/>
    <mergeCell ref="B57:G57"/>
    <mergeCell ref="J57:K57"/>
    <mergeCell ref="L57:P57"/>
    <mergeCell ref="Q57:S57"/>
    <mergeCell ref="B58:G58"/>
    <mergeCell ref="J58:K58"/>
    <mergeCell ref="L58:P58"/>
    <mergeCell ref="Q58:S58"/>
    <mergeCell ref="B53:G53"/>
    <mergeCell ref="J53:K53"/>
    <mergeCell ref="L53:P53"/>
    <mergeCell ref="Q53:S53"/>
    <mergeCell ref="B54:G54"/>
    <mergeCell ref="J54:K54"/>
    <mergeCell ref="L54:P54"/>
    <mergeCell ref="Q54:S54"/>
    <mergeCell ref="B55:G55"/>
    <mergeCell ref="J55:K55"/>
    <mergeCell ref="L55:P55"/>
    <mergeCell ref="Q55:S55"/>
    <mergeCell ref="B50:G50"/>
    <mergeCell ref="J50:K50"/>
    <mergeCell ref="L50:P50"/>
    <mergeCell ref="Q50:S50"/>
    <mergeCell ref="B51:G51"/>
    <mergeCell ref="J51:K51"/>
    <mergeCell ref="L51:P51"/>
    <mergeCell ref="Q51:S51"/>
    <mergeCell ref="B52:G52"/>
    <mergeCell ref="J52:K52"/>
    <mergeCell ref="L52:P52"/>
    <mergeCell ref="Q52:S52"/>
    <mergeCell ref="B47:G47"/>
    <mergeCell ref="J47:K47"/>
    <mergeCell ref="L47:P47"/>
    <mergeCell ref="Q47:S47"/>
    <mergeCell ref="B48:G48"/>
    <mergeCell ref="J48:K48"/>
    <mergeCell ref="L48:P48"/>
    <mergeCell ref="Q48:S48"/>
    <mergeCell ref="B49:G49"/>
    <mergeCell ref="J49:K49"/>
    <mergeCell ref="L49:P49"/>
    <mergeCell ref="Q49:S49"/>
    <mergeCell ref="B44:G44"/>
    <mergeCell ref="J44:K44"/>
    <mergeCell ref="L44:P44"/>
    <mergeCell ref="Q44:S44"/>
    <mergeCell ref="B45:G45"/>
    <mergeCell ref="J45:K45"/>
    <mergeCell ref="L45:P45"/>
    <mergeCell ref="Q45:S45"/>
    <mergeCell ref="B46:G46"/>
    <mergeCell ref="J46:K46"/>
    <mergeCell ref="L46:P46"/>
    <mergeCell ref="Q46:S46"/>
    <mergeCell ref="B41:G41"/>
    <mergeCell ref="J41:K41"/>
    <mergeCell ref="L41:P41"/>
    <mergeCell ref="Q41:S41"/>
    <mergeCell ref="B42:G42"/>
    <mergeCell ref="J42:K42"/>
    <mergeCell ref="L42:P42"/>
    <mergeCell ref="Q42:S42"/>
    <mergeCell ref="B43:G43"/>
    <mergeCell ref="J43:K43"/>
    <mergeCell ref="L43:P43"/>
    <mergeCell ref="Q43:S43"/>
    <mergeCell ref="B38:G38"/>
    <mergeCell ref="J38:K38"/>
    <mergeCell ref="L38:P38"/>
    <mergeCell ref="Q38:S38"/>
    <mergeCell ref="B39:G39"/>
    <mergeCell ref="J39:K39"/>
    <mergeCell ref="L39:P39"/>
    <mergeCell ref="Q39:S39"/>
    <mergeCell ref="B40:G40"/>
    <mergeCell ref="J40:K40"/>
    <mergeCell ref="L40:P40"/>
    <mergeCell ref="Q40:S40"/>
    <mergeCell ref="B35:G35"/>
    <mergeCell ref="J35:K35"/>
    <mergeCell ref="L35:P35"/>
    <mergeCell ref="Q35:S35"/>
    <mergeCell ref="B36:G36"/>
    <mergeCell ref="J36:K36"/>
    <mergeCell ref="L36:P36"/>
    <mergeCell ref="Q36:S36"/>
    <mergeCell ref="B37:G37"/>
    <mergeCell ref="J37:K37"/>
    <mergeCell ref="L37:P37"/>
    <mergeCell ref="Q37:S37"/>
    <mergeCell ref="B32:G32"/>
    <mergeCell ref="J32:K32"/>
    <mergeCell ref="L32:P32"/>
    <mergeCell ref="Q32:S32"/>
    <mergeCell ref="B33:G33"/>
    <mergeCell ref="J33:K33"/>
    <mergeCell ref="L33:P33"/>
    <mergeCell ref="Q33:S33"/>
    <mergeCell ref="B34:G34"/>
    <mergeCell ref="J34:K34"/>
    <mergeCell ref="L34:P34"/>
    <mergeCell ref="Q34:S34"/>
    <mergeCell ref="B29:G29"/>
    <mergeCell ref="J29:K29"/>
    <mergeCell ref="L29:P29"/>
    <mergeCell ref="Q29:S29"/>
    <mergeCell ref="B30:G30"/>
    <mergeCell ref="J30:K30"/>
    <mergeCell ref="L30:P30"/>
    <mergeCell ref="Q30:S30"/>
    <mergeCell ref="B31:G31"/>
    <mergeCell ref="J31:K31"/>
    <mergeCell ref="L31:P31"/>
    <mergeCell ref="Q31:S31"/>
    <mergeCell ref="B26:G26"/>
    <mergeCell ref="J26:K26"/>
    <mergeCell ref="L26:P26"/>
    <mergeCell ref="Q26:S26"/>
    <mergeCell ref="B27:G27"/>
    <mergeCell ref="J27:K27"/>
    <mergeCell ref="L27:P27"/>
    <mergeCell ref="Q27:S27"/>
    <mergeCell ref="B28:G28"/>
    <mergeCell ref="J28:K28"/>
    <mergeCell ref="L28:P28"/>
    <mergeCell ref="Q28:S28"/>
    <mergeCell ref="B23:H23"/>
    <mergeCell ref="J23:K23"/>
    <mergeCell ref="L23:P23"/>
    <mergeCell ref="Q23:S23"/>
    <mergeCell ref="B24:G24"/>
    <mergeCell ref="J24:K24"/>
    <mergeCell ref="L24:P24"/>
    <mergeCell ref="Q24:S24"/>
    <mergeCell ref="B25:G25"/>
    <mergeCell ref="J25:K25"/>
    <mergeCell ref="L25:P25"/>
    <mergeCell ref="Q25:S25"/>
    <mergeCell ref="E15:Q15"/>
    <mergeCell ref="B18:E18"/>
    <mergeCell ref="G18:R18"/>
    <mergeCell ref="B21:G21"/>
    <mergeCell ref="J21:K21"/>
    <mergeCell ref="L21:S21"/>
    <mergeCell ref="B22:G22"/>
    <mergeCell ref="J22:K22"/>
    <mergeCell ref="L22:P22"/>
    <mergeCell ref="Q22:S22"/>
    <mergeCell ref="E11:Q11"/>
    <mergeCell ref="E13:Q14"/>
    <mergeCell ref="B1:C1"/>
    <mergeCell ref="E1:Q1"/>
    <mergeCell ref="E3:Q3"/>
    <mergeCell ref="B5:B13"/>
    <mergeCell ref="K5:N5"/>
    <mergeCell ref="P5:U5"/>
    <mergeCell ref="K7:N7"/>
    <mergeCell ref="P7:U7"/>
    <mergeCell ref="K9:L9"/>
    <mergeCell ref="N9:U9"/>
  </mergeCells>
  <pageMargins left="0.98425196850393704" right="0.98425196850393704" top="0.98425196850393704" bottom="1.37800196850394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PPTO 2020 APROBADO ASAMBLEA</vt:lpstr>
      <vt:lpstr>Cuadro R.H. y G.V.</vt:lpstr>
      <vt:lpstr>Distribución Presupuesto</vt:lpstr>
      <vt:lpstr>Subpartidas con mayor crecimien</vt:lpstr>
      <vt:lpstr>Base Título</vt:lpstr>
      <vt:lpstr>Título</vt:lpstr>
      <vt:lpstr>'PPTO 2020 APROBADO ASAMBLEA'!Área_de_impresión</vt:lpstr>
      <vt:lpstr>'PPTO 2020 APROBADO ASAMBLEA'!Títulos_a_imprimir</vt:lpstr>
      <vt:lpstr>Título!Títulos_a_imprimir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ahernandezgu</dc:creator>
  <cp:lastModifiedBy>pmena</cp:lastModifiedBy>
  <cp:lastPrinted>2019-09-23T20:32:50Z</cp:lastPrinted>
  <dcterms:created xsi:type="dcterms:W3CDTF">2019-05-21T23:24:53Z</dcterms:created>
  <dcterms:modified xsi:type="dcterms:W3CDTF">2019-11-26T17:24:48Z</dcterms:modified>
</cp:coreProperties>
</file>