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2/PRESUPUESTO 2023/Asamblea Legislativa/Publicación Ley/"/>
    </mc:Choice>
  </mc:AlternateContent>
  <xr:revisionPtr revIDLastSave="713" documentId="13_ncr:1_{43073443-7AC9-4CF0-85B4-B66F431F792F}" xr6:coauthVersionLast="47" xr6:coauthVersionMax="47" xr10:uidLastSave="{2E21F655-6B4F-46BE-BA41-EA9C947FF742}"/>
  <bookViews>
    <workbookView xWindow="-120" yWindow="-120" windowWidth="29040" windowHeight="15840" xr2:uid="{00000000-000D-0000-FFFF-FFFF00000000}"/>
  </bookViews>
  <sheets>
    <sheet name="RESUMEN" sheetId="11" r:id="rId1"/>
    <sheet name="ORD 926" sheetId="23" r:id="rId2"/>
    <sheet name="EXT 927" sheetId="17" r:id="rId3"/>
    <sheet name="ORD 951" sheetId="25" r:id="rId4"/>
    <sheet name="EXT 951" sheetId="24" r:id="rId5"/>
  </sheets>
  <definedNames>
    <definedName name="_xlnm.Print_Area" localSheetId="2">'EXT 927'!$C$2:$C$13</definedName>
    <definedName name="_xlnm.Print_Area" localSheetId="4">'EXT 951'!$C$2:$C$16</definedName>
    <definedName name="_xlnm.Print_Area" localSheetId="1">'ORD 926'!$C$2:$C$5</definedName>
    <definedName name="_xlnm.Print_Area" localSheetId="3">'ORD 951'!$C$2:$C$14</definedName>
    <definedName name="_xlnm.Print_Area" localSheetId="0">RESUMEN!$C$2:$F$9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5" l="1"/>
  <c r="D7" i="11" s="1"/>
  <c r="B16" i="24"/>
  <c r="E7" i="11" s="1"/>
  <c r="F7" i="11" l="1"/>
  <c r="B35" i="23"/>
  <c r="D5" i="11" l="1"/>
  <c r="D8" i="11" s="1"/>
  <c r="B13" i="17" l="1"/>
  <c r="E6" i="11" s="1"/>
  <c r="E8" i="11" s="1"/>
  <c r="F6" i="11" l="1"/>
  <c r="F5" i="11" l="1"/>
  <c r="F8" i="11" s="1"/>
</calcChain>
</file>

<file path=xl/sharedStrings.xml><?xml version="1.0" encoding="utf-8"?>
<sst xmlns="http://schemas.openxmlformats.org/spreadsheetml/2006/main" count="72" uniqueCount="49">
  <si>
    <t>PROGRAMA PRESUPUESTARIO</t>
  </si>
  <si>
    <t>926 Dirección, Administración y Otros Órganos de Apoyo</t>
  </si>
  <si>
    <t>927 Servicio Jurisdiccional</t>
  </si>
  <si>
    <t>PROGRAMA 926 DIRECCIÓN, ADMINISTRACIÓN Y OTROS ÓRGANOS DE APOYO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</si>
  <si>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</si>
  <si>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</si>
  <si>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</si>
  <si>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</si>
  <si>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</si>
  <si>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</si>
  <si>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</si>
  <si>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DIRECCIÓN DE TECNOLOGÍA DE LA INFORMACIÓN</t>
  </si>
  <si>
    <t>Total General</t>
  </si>
  <si>
    <t>UNIDAD DE SALUD E HIGIENE OCUPACIONAL</t>
  </si>
  <si>
    <t>DEPARTAMENTO DE SERVICIOS GENERALES</t>
  </si>
  <si>
    <t>DEPARTAMENTO DE PROVEEDURÍA</t>
  </si>
  <si>
    <t>DIRECCIÓN JURÍDICA</t>
  </si>
  <si>
    <t>ASESOR JURÍDICO 1</t>
  </si>
  <si>
    <t>PROFESIONAL EN TELEMÁTICA</t>
  </si>
  <si>
    <t>ORDINARIAS</t>
  </si>
  <si>
    <t>EXTRAORDINARIAS</t>
  </si>
  <si>
    <t>PLAZAS ORDINARIAS 2023</t>
  </si>
  <si>
    <t>RESUMEN GENERAL PLAZAS APROBADAS PARA 2023</t>
  </si>
  <si>
    <t>UNIDAD DE INVESTIGACIÓN SOCIAL Y ANTECEDENTES DE LAS PERSONAS OFERENTES</t>
  </si>
  <si>
    <t>PROFESIONAL 2</t>
  </si>
  <si>
    <t>INSPECCIÓN JUDICIAL</t>
  </si>
  <si>
    <t>INSPECTOR GENERAL 1</t>
  </si>
  <si>
    <t>INSPECTOR ASISTENTE</t>
  </si>
  <si>
    <t>PROFESIONAL 1</t>
  </si>
  <si>
    <t>PLAZAS EXTRAORDINARIAS 2023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</si>
  <si>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</si>
  <si>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</si>
  <si>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</si>
  <si>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</si>
  <si>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PROFESIONAL EN INFORMÁTICA 2</t>
  </si>
  <si>
    <t>ASISTENTE DE PROSECRETARIO</t>
  </si>
  <si>
    <t>TÉCNICO ADMINISTRATIVO 1</t>
  </si>
  <si>
    <t>SUBDIRECTOR(A) GENERAL 2</t>
  </si>
  <si>
    <t xml:space="preserve">PROFESIONAL 1 </t>
  </si>
  <si>
    <t>TÉCNICO(A) ADMINISTRATIVO(A) 1</t>
  </si>
  <si>
    <t>Total general</t>
  </si>
  <si>
    <t>Acta / Artículo / Oficio / Oficina / Categoría de Plaza</t>
  </si>
  <si>
    <t>Acta 36-22</t>
  </si>
  <si>
    <t>Art. XXV</t>
  </si>
  <si>
    <t>INFORME 321-PLA-EV-RH-2022</t>
  </si>
  <si>
    <t>Art. XVI</t>
  </si>
  <si>
    <t>OFICIO N°0103-DJA-2022</t>
  </si>
  <si>
    <t>Art. XXXIII</t>
  </si>
  <si>
    <t>INFORME 364-PLA-MI-RH-2022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</si>
</sst>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1" fillId="3" borderId="0" xfId="0" applyFont="1" applyFill="1" applyAlignment="1">
      <alignment horizontal="left" vertical="center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3" applyFont="1" applyAlignment="1">
      <alignment horizontal="center" vertical="top" wrapText="1"/>
    </xf>
    <xf numFmtId="0" fontId="5" fillId="0" borderId="0" xfId="3" applyFont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9"/>
  <sheetViews>
    <sheetView tabSelected="1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51.42578125" bestFit="1" customWidth="1"/>
    <col min="4" max="4" width="12.85546875" bestFit="1" customWidth="1"/>
    <col min="5" max="5" width="17.85546875" bestFit="1" customWidth="1"/>
    <col min="6" max="6" width="6.5703125" bestFit="1" customWidth="1"/>
    <col min="8" max="8" width="16.28515625" bestFit="1" customWidth="1"/>
  </cols>
  <sheetData>
    <row r="2" spans="3:6" ht="15.75" customHeight="1" x14ac:dyDescent="0.25">
      <c r="C2" s="28" t="s">
        <v>22</v>
      </c>
      <c r="D2" s="28"/>
      <c r="E2" s="28"/>
      <c r="F2" s="28"/>
    </row>
    <row r="3" spans="3:6" ht="15.75" thickBot="1" x14ac:dyDescent="0.3">
      <c r="D3" s="1"/>
      <c r="E3" s="1"/>
      <c r="F3" s="1"/>
    </row>
    <row r="4" spans="3:6" ht="15" customHeight="1" thickBot="1" x14ac:dyDescent="0.3">
      <c r="C4" s="7" t="s">
        <v>0</v>
      </c>
      <c r="D4" s="7" t="s">
        <v>19</v>
      </c>
      <c r="E4" s="7" t="s">
        <v>20</v>
      </c>
      <c r="F4" s="7" t="s">
        <v>10</v>
      </c>
    </row>
    <row r="5" spans="3:6" x14ac:dyDescent="0.25">
      <c r="C5" s="5" t="s">
        <v>1</v>
      </c>
      <c r="D5" s="1">
        <f>+'ORD 926'!B35</f>
        <v>7</v>
      </c>
      <c r="E5" s="1">
        <v>0</v>
      </c>
      <c r="F5" s="14">
        <f t="shared" ref="F5:F7" si="0">+D5+E5</f>
        <v>7</v>
      </c>
    </row>
    <row r="6" spans="3:6" x14ac:dyDescent="0.25">
      <c r="C6" s="5" t="s">
        <v>2</v>
      </c>
      <c r="D6" s="1">
        <v>0</v>
      </c>
      <c r="E6" s="1">
        <f>+'EXT 927'!B13</f>
        <v>2</v>
      </c>
      <c r="F6" s="15">
        <f t="shared" si="0"/>
        <v>2</v>
      </c>
    </row>
    <row r="7" spans="3:6" ht="15.75" thickBot="1" x14ac:dyDescent="0.3">
      <c r="C7" s="5" t="s">
        <v>32</v>
      </c>
      <c r="D7" s="1">
        <f>+'ORD 951'!B14</f>
        <v>3</v>
      </c>
      <c r="E7" s="1">
        <f>+'EXT 951'!B16</f>
        <v>8</v>
      </c>
      <c r="F7" s="15">
        <f t="shared" si="0"/>
        <v>11</v>
      </c>
    </row>
    <row r="8" spans="3:6" ht="15.75" thickBot="1" x14ac:dyDescent="0.3">
      <c r="C8" s="2" t="s">
        <v>7</v>
      </c>
      <c r="D8" s="2">
        <f>SUM(D5:D7)</f>
        <v>10</v>
      </c>
      <c r="E8" s="2">
        <f>SUM(E5:E7)</f>
        <v>10</v>
      </c>
      <c r="F8" s="2">
        <f>SUM(F5:F7)</f>
        <v>20</v>
      </c>
    </row>
    <row r="9" spans="3:6" x14ac:dyDescent="0.25">
      <c r="C9" s="8"/>
      <c r="D9" s="8"/>
      <c r="E9" s="8"/>
      <c r="F9" s="8"/>
    </row>
  </sheetData>
  <mergeCells count="1">
    <mergeCell ref="C2:F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7B3-0E34-47E3-BAA3-71806C372CF9}">
  <dimension ref="B2:D35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81.42578125" bestFit="1" customWidth="1"/>
  </cols>
  <sheetData>
    <row r="2" spans="2:4" x14ac:dyDescent="0.25">
      <c r="B2" s="29" t="s">
        <v>21</v>
      </c>
      <c r="C2" s="29"/>
    </row>
    <row r="3" spans="2:4" x14ac:dyDescent="0.25">
      <c r="B3" s="29" t="s">
        <v>3</v>
      </c>
      <c r="C3" s="29"/>
    </row>
    <row r="4" spans="2:4" ht="15.75" thickBot="1" x14ac:dyDescent="0.3">
      <c r="C4" s="8"/>
    </row>
    <row r="5" spans="2:4" ht="15.75" thickBot="1" x14ac:dyDescent="0.3">
      <c r="B5" s="2" t="s">
        <v>4</v>
      </c>
      <c r="C5" s="2" t="s">
        <v>41</v>
      </c>
    </row>
    <row r="6" spans="2:4" x14ac:dyDescent="0.25">
      <c r="B6" s="8"/>
      <c r="C6" s="8"/>
    </row>
    <row r="7" spans="2:4" x14ac:dyDescent="0.25">
      <c r="B7" s="22"/>
      <c r="C7" s="23" t="s">
        <v>42</v>
      </c>
      <c r="D7" s="24"/>
    </row>
    <row r="8" spans="2:4" x14ac:dyDescent="0.25">
      <c r="B8" s="8"/>
      <c r="C8" s="25" t="s">
        <v>43</v>
      </c>
      <c r="D8" s="25"/>
    </row>
    <row r="9" spans="2:4" x14ac:dyDescent="0.25">
      <c r="B9" s="1"/>
      <c r="C9" s="27" t="s">
        <v>44</v>
      </c>
      <c r="D9" s="26"/>
    </row>
    <row r="10" spans="2:4" x14ac:dyDescent="0.25">
      <c r="C10" s="4" t="s">
        <v>25</v>
      </c>
    </row>
    <row r="11" spans="2:4" x14ac:dyDescent="0.25">
      <c r="B11" s="1">
        <v>6</v>
      </c>
      <c r="C11" s="13" t="s">
        <v>26</v>
      </c>
    </row>
    <row r="12" spans="2:4" x14ac:dyDescent="0.25">
      <c r="B12" s="1">
        <v>4</v>
      </c>
      <c r="C12" s="13" t="s">
        <v>27</v>
      </c>
    </row>
    <row r="13" spans="2:4" x14ac:dyDescent="0.25">
      <c r="B13" s="1"/>
      <c r="C13" s="13"/>
    </row>
    <row r="14" spans="2:4" x14ac:dyDescent="0.25">
      <c r="B14" s="22"/>
      <c r="C14" s="23" t="s">
        <v>42</v>
      </c>
      <c r="D14" s="24"/>
    </row>
    <row r="15" spans="2:4" x14ac:dyDescent="0.25">
      <c r="B15" s="8"/>
      <c r="C15" s="25" t="s">
        <v>47</v>
      </c>
      <c r="D15" s="25"/>
    </row>
    <row r="16" spans="2:4" x14ac:dyDescent="0.25">
      <c r="B16" s="1"/>
      <c r="C16" s="27" t="s">
        <v>48</v>
      </c>
      <c r="D16" s="26"/>
    </row>
    <row r="17" spans="2:3" x14ac:dyDescent="0.25">
      <c r="C17" s="4" t="s">
        <v>23</v>
      </c>
    </row>
    <row r="18" spans="2:3" x14ac:dyDescent="0.25">
      <c r="B18" s="1">
        <v>1</v>
      </c>
      <c r="C18" s="13" t="s">
        <v>24</v>
      </c>
    </row>
    <row r="19" spans="2:3" x14ac:dyDescent="0.25">
      <c r="C19" s="8"/>
    </row>
    <row r="20" spans="2:3" x14ac:dyDescent="0.25">
      <c r="B20" s="9"/>
      <c r="C20" s="4" t="s">
        <v>16</v>
      </c>
    </row>
    <row r="21" spans="2:3" x14ac:dyDescent="0.25">
      <c r="B21" s="9">
        <v>1</v>
      </c>
      <c r="C21" s="18" t="s">
        <v>17</v>
      </c>
    </row>
    <row r="22" spans="2:3" x14ac:dyDescent="0.25">
      <c r="B22" s="9"/>
      <c r="C22" s="11"/>
    </row>
    <row r="23" spans="2:3" x14ac:dyDescent="0.25">
      <c r="B23" s="9"/>
      <c r="C23" s="4" t="s">
        <v>15</v>
      </c>
    </row>
    <row r="24" spans="2:3" s="19" customFormat="1" x14ac:dyDescent="0.25">
      <c r="B24" s="9">
        <v>1</v>
      </c>
      <c r="C24" s="18" t="s">
        <v>24</v>
      </c>
    </row>
    <row r="25" spans="2:3" x14ac:dyDescent="0.25">
      <c r="B25" s="10"/>
      <c r="C25" s="12"/>
    </row>
    <row r="26" spans="2:3" x14ac:dyDescent="0.25">
      <c r="B26" s="10"/>
      <c r="C26" s="4" t="s">
        <v>14</v>
      </c>
    </row>
    <row r="27" spans="2:3" s="19" customFormat="1" x14ac:dyDescent="0.25">
      <c r="B27" s="9">
        <v>2</v>
      </c>
      <c r="C27" s="18" t="s">
        <v>24</v>
      </c>
    </row>
    <row r="28" spans="2:3" x14ac:dyDescent="0.25">
      <c r="B28" s="16"/>
      <c r="C28" s="17"/>
    </row>
    <row r="29" spans="2:3" x14ac:dyDescent="0.25">
      <c r="B29" s="9"/>
      <c r="C29" s="4" t="s">
        <v>13</v>
      </c>
    </row>
    <row r="30" spans="2:3" x14ac:dyDescent="0.25">
      <c r="B30" s="9">
        <v>1</v>
      </c>
      <c r="C30" s="13" t="s">
        <v>28</v>
      </c>
    </row>
    <row r="31" spans="2:3" x14ac:dyDescent="0.25">
      <c r="B31" s="10"/>
      <c r="C31" s="12"/>
    </row>
    <row r="32" spans="2:3" x14ac:dyDescent="0.25">
      <c r="B32" s="10"/>
      <c r="C32" s="4" t="s">
        <v>11</v>
      </c>
    </row>
    <row r="33" spans="2:3" x14ac:dyDescent="0.25">
      <c r="B33" s="9">
        <v>1</v>
      </c>
      <c r="C33" s="13" t="s">
        <v>18</v>
      </c>
    </row>
    <row r="34" spans="2:3" ht="15.75" thickBot="1" x14ac:dyDescent="0.3"/>
    <row r="35" spans="2:3" ht="15.75" thickBot="1" x14ac:dyDescent="0.3">
      <c r="B35" s="2">
        <f>SUM(B18:B33)</f>
        <v>7</v>
      </c>
      <c r="C35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13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86" bestFit="1" customWidth="1"/>
  </cols>
  <sheetData>
    <row r="2" spans="2:4" x14ac:dyDescent="0.25">
      <c r="B2" s="29" t="s">
        <v>29</v>
      </c>
      <c r="C2" s="29"/>
    </row>
    <row r="3" spans="2:4" x14ac:dyDescent="0.25">
      <c r="B3" s="29" t="s">
        <v>5</v>
      </c>
      <c r="C3" s="29"/>
    </row>
    <row r="4" spans="2:4" ht="15.75" thickBot="1" x14ac:dyDescent="0.3"/>
    <row r="5" spans="2:4" ht="15.75" thickBot="1" x14ac:dyDescent="0.3">
      <c r="B5" s="2" t="s">
        <v>4</v>
      </c>
      <c r="C5" s="2" t="s">
        <v>41</v>
      </c>
    </row>
    <row r="6" spans="2:4" x14ac:dyDescent="0.25">
      <c r="B6" s="8"/>
      <c r="C6" s="8"/>
    </row>
    <row r="7" spans="2:4" x14ac:dyDescent="0.25">
      <c r="B7" s="22"/>
      <c r="C7" s="23" t="s">
        <v>42</v>
      </c>
      <c r="D7" s="24"/>
    </row>
    <row r="8" spans="2:4" x14ac:dyDescent="0.25">
      <c r="B8" s="8"/>
      <c r="C8" s="25" t="s">
        <v>43</v>
      </c>
      <c r="D8" s="25"/>
    </row>
    <row r="9" spans="2:4" x14ac:dyDescent="0.25">
      <c r="B9" s="1"/>
      <c r="C9" s="26" t="s">
        <v>44</v>
      </c>
      <c r="D9" s="26"/>
    </row>
    <row r="10" spans="2:4" x14ac:dyDescent="0.25">
      <c r="B10" s="1"/>
      <c r="C10" s="3" t="s">
        <v>6</v>
      </c>
    </row>
    <row r="11" spans="2:4" x14ac:dyDescent="0.25">
      <c r="B11" s="1">
        <v>1</v>
      </c>
      <c r="C11" s="6" t="s">
        <v>8</v>
      </c>
    </row>
    <row r="12" spans="2:4" ht="15.75" thickBot="1" x14ac:dyDescent="0.3">
      <c r="B12" s="1">
        <v>1</v>
      </c>
      <c r="C12" s="6" t="s">
        <v>9</v>
      </c>
    </row>
    <row r="13" spans="2:4" ht="15.75" thickBot="1" x14ac:dyDescent="0.3">
      <c r="B13" s="2">
        <f>SUM(B11:B12)</f>
        <v>2</v>
      </c>
      <c r="C13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402E-F970-48A1-BDB0-763788A8957B}">
  <dimension ref="B2:D14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29" t="s">
        <v>21</v>
      </c>
      <c r="C2" s="29"/>
    </row>
    <row r="3" spans="2:4" x14ac:dyDescent="0.25">
      <c r="B3" s="29" t="s">
        <v>30</v>
      </c>
      <c r="C3" s="29"/>
    </row>
    <row r="4" spans="2:4" ht="15.75" thickBot="1" x14ac:dyDescent="0.3"/>
    <row r="5" spans="2:4" ht="15.75" thickBot="1" x14ac:dyDescent="0.3">
      <c r="B5" s="2" t="s">
        <v>4</v>
      </c>
      <c r="C5" s="2" t="s">
        <v>41</v>
      </c>
    </row>
    <row r="6" spans="2:4" x14ac:dyDescent="0.25">
      <c r="B6" s="8"/>
      <c r="C6" s="8"/>
    </row>
    <row r="7" spans="2:4" x14ac:dyDescent="0.25">
      <c r="B7" s="22"/>
      <c r="C7" s="23" t="s">
        <v>42</v>
      </c>
      <c r="D7" s="24"/>
    </row>
    <row r="8" spans="2:4" x14ac:dyDescent="0.25">
      <c r="B8" s="8"/>
      <c r="C8" s="25" t="s">
        <v>45</v>
      </c>
      <c r="D8" s="25"/>
    </row>
    <row r="9" spans="2:4" x14ac:dyDescent="0.25">
      <c r="B9" s="1"/>
      <c r="C9" s="27" t="s">
        <v>46</v>
      </c>
      <c r="D9" s="26"/>
    </row>
    <row r="10" spans="2:4" x14ac:dyDescent="0.25">
      <c r="B10" s="1"/>
      <c r="C10" s="3" t="s">
        <v>31</v>
      </c>
    </row>
    <row r="11" spans="2:4" x14ac:dyDescent="0.25">
      <c r="B11" s="20">
        <v>1</v>
      </c>
      <c r="C11" s="21" t="s">
        <v>37</v>
      </c>
    </row>
    <row r="12" spans="2:4" x14ac:dyDescent="0.25">
      <c r="B12" s="20">
        <v>1</v>
      </c>
      <c r="C12" s="21" t="s">
        <v>38</v>
      </c>
    </row>
    <row r="13" spans="2:4" ht="15.75" thickBot="1" x14ac:dyDescent="0.3">
      <c r="B13" s="20">
        <v>1</v>
      </c>
      <c r="C13" s="21" t="s">
        <v>39</v>
      </c>
    </row>
    <row r="14" spans="2:4" ht="15.75" thickBot="1" x14ac:dyDescent="0.3">
      <c r="B14" s="2">
        <f>SUM(B11:B13)</f>
        <v>3</v>
      </c>
      <c r="C14" s="2" t="s">
        <v>40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6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29" t="s">
        <v>29</v>
      </c>
      <c r="C2" s="29"/>
    </row>
    <row r="3" spans="2:4" x14ac:dyDescent="0.25">
      <c r="B3" s="29" t="s">
        <v>30</v>
      </c>
      <c r="C3" s="29"/>
    </row>
    <row r="4" spans="2:4" ht="15.75" thickBot="1" x14ac:dyDescent="0.3"/>
    <row r="5" spans="2:4" ht="15.75" thickBot="1" x14ac:dyDescent="0.3">
      <c r="B5" s="2" t="s">
        <v>4</v>
      </c>
      <c r="C5" s="2" t="s">
        <v>41</v>
      </c>
    </row>
    <row r="6" spans="2:4" x14ac:dyDescent="0.25">
      <c r="B6" s="8"/>
      <c r="C6" s="8"/>
    </row>
    <row r="7" spans="2:4" x14ac:dyDescent="0.25">
      <c r="B7" s="22"/>
      <c r="C7" s="23" t="s">
        <v>42</v>
      </c>
      <c r="D7" s="24"/>
    </row>
    <row r="8" spans="2:4" x14ac:dyDescent="0.25">
      <c r="B8" s="8"/>
      <c r="C8" s="25" t="s">
        <v>45</v>
      </c>
      <c r="D8" s="25"/>
    </row>
    <row r="9" spans="2:4" x14ac:dyDescent="0.25">
      <c r="B9" s="1"/>
      <c r="C9" s="27" t="s">
        <v>46</v>
      </c>
      <c r="D9" s="26"/>
    </row>
    <row r="10" spans="2:4" x14ac:dyDescent="0.25">
      <c r="B10" s="1"/>
      <c r="C10" s="3" t="s">
        <v>31</v>
      </c>
    </row>
    <row r="11" spans="2:4" x14ac:dyDescent="0.25">
      <c r="B11" s="1">
        <v>1</v>
      </c>
      <c r="C11" s="6" t="s">
        <v>33</v>
      </c>
    </row>
    <row r="12" spans="2:4" x14ac:dyDescent="0.25">
      <c r="B12" s="1">
        <v>3</v>
      </c>
      <c r="C12" s="6" t="s">
        <v>34</v>
      </c>
    </row>
    <row r="13" spans="2:4" x14ac:dyDescent="0.25">
      <c r="B13" s="1">
        <v>2</v>
      </c>
      <c r="C13" s="6" t="s">
        <v>24</v>
      </c>
    </row>
    <row r="14" spans="2:4" x14ac:dyDescent="0.25">
      <c r="B14" s="1">
        <v>1</v>
      </c>
      <c r="C14" s="6" t="s">
        <v>35</v>
      </c>
    </row>
    <row r="15" spans="2:4" ht="15.75" thickBot="1" x14ac:dyDescent="0.3">
      <c r="B15" s="1">
        <v>1</v>
      </c>
      <c r="C15" s="6" t="s">
        <v>36</v>
      </c>
    </row>
    <row r="16" spans="2:4" ht="15.75" thickBot="1" x14ac:dyDescent="0.3">
      <c r="B16" s="2">
        <f>SUM(B11:B15)</f>
        <v>8</v>
      </c>
      <c r="C16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ORD 926</vt:lpstr>
      <vt:lpstr>EXT 927</vt:lpstr>
      <vt:lpstr>ORD 951</vt:lpstr>
      <vt:lpstr>EXT 951</vt:lpstr>
      <vt:lpstr>'EXT 927'!Área_de_impresión</vt:lpstr>
      <vt:lpstr>'EXT 951'!Área_de_impresión</vt:lpstr>
      <vt:lpstr>'ORD 926'!Área_de_impresión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2022-12-14T16:13:43Z</dcterms:modified>
  <cp:category/>
  <cp:contentStatus/>
</cp:coreProperties>
</file>