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pjcr-my.sharepoint.com/personal/pmena_poder-judicial_go_cr/Documents/Paulo/2025/PRESUPUESTO 2026/HACIENDA/PUBLICACIÓN ANTEPROYECTO/"/>
    </mc:Choice>
  </mc:AlternateContent>
  <xr:revisionPtr revIDLastSave="6" documentId="13_ncr:1_{CDDF9E0A-D0AC-4FF5-A7A2-75A479622EB8}" xr6:coauthVersionLast="47" xr6:coauthVersionMax="47" xr10:uidLastSave="{0A3196AF-C624-4CAB-8F0F-213E31028799}"/>
  <bookViews>
    <workbookView xWindow="-120" yWindow="-120" windowWidth="29040" windowHeight="15720" xr2:uid="{00000000-000D-0000-FFFF-FFFF00000000}"/>
  </bookViews>
  <sheets>
    <sheet name="SEGURIDAD" sheetId="2" r:id="rId1"/>
  </sheets>
  <definedNames>
    <definedName name="_xlnm._FilterDatabase" localSheetId="0" hidden="1">SEGURIDAD!$B$6:$AA$6</definedName>
    <definedName name="_xlnm.Print_Area" localSheetId="0">SEGURIDAD!$B$1:$AA$85</definedName>
    <definedName name="_xlnm.Print_Titles" localSheetId="0">SEGURIDAD!$1:$4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7" i="2" l="1"/>
</calcChain>
</file>

<file path=xl/sharedStrings.xml><?xml version="1.0" encoding="utf-8"?>
<sst xmlns="http://schemas.openxmlformats.org/spreadsheetml/2006/main" count="1216" uniqueCount="293">
  <si>
    <r>
      <rPr>
        <i/>
        <sz val="14"/>
        <color rgb="FF000000"/>
        <rFont val="Arial"/>
      </rPr>
      <t xml:space="preserve">Poder Judicial
</t>
    </r>
    <r>
      <rPr>
        <i/>
        <sz val="14"/>
        <color rgb="FF000000"/>
        <rFont val="Arial"/>
      </rPr>
      <t>Sistema de Pre-Formulación - SPREF</t>
    </r>
    <r>
      <rPr>
        <sz val="14"/>
        <color rgb="FF000000"/>
        <rFont val="Arial"/>
      </rPr>
      <t xml:space="preserve"> </t>
    </r>
  </si>
  <si>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</si>
  <si>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</si>
  <si>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</si>
  <si>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</si>
  <si>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</si>
  <si>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</si>
  <si>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</si>
  <si>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</si>
  <si>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</si>
  <si>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</si>
  <si>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</si>
  <si>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</si>
  <si>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</si>
  <si>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</si>
  <si>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</si>
  <si>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Observaciones</t>
  </si>
  <si>
    <t>Prioridad</t>
  </si>
  <si>
    <t>Eje Transversal</t>
  </si>
  <si>
    <t>Tema Estratégico</t>
  </si>
  <si>
    <t>Estado</t>
  </si>
  <si>
    <t>Desde SPP</t>
  </si>
  <si>
    <t>Usuario</t>
  </si>
  <si>
    <t>Segundo Circuito Judicial San José</t>
  </si>
  <si>
    <t>OFICINA DE ADMINISTRACION II CIR. JUD. SAN JOSE</t>
  </si>
  <si>
    <t>Dirección, Administración y Otros Órganos de Apoyo</t>
  </si>
  <si>
    <t>Operación</t>
  </si>
  <si>
    <t>A (Tipo 1)</t>
  </si>
  <si>
    <t>Servicio público de calidad</t>
  </si>
  <si>
    <t>Planificación Institucional</t>
  </si>
  <si>
    <t>PREFORMULACION APROBADA</t>
  </si>
  <si>
    <t>NO</t>
  </si>
  <si>
    <t>jrodriguezgo</t>
  </si>
  <si>
    <t>Primer Circuito Judicial Zona Sur</t>
  </si>
  <si>
    <t>ADMINISTRACION REGIONAL I CIRCUITO JUDICIAL ZONA SUR</t>
  </si>
  <si>
    <t>10801</t>
  </si>
  <si>
    <t>Mantenimiento de edificios y locales</t>
  </si>
  <si>
    <t>Acceso a la justicia</t>
  </si>
  <si>
    <t>Circuito Judicial Cartago</t>
  </si>
  <si>
    <t>No aplica</t>
  </si>
  <si>
    <t>SI</t>
  </si>
  <si>
    <t>lsolisj</t>
  </si>
  <si>
    <t>Circuito Judicial Heredia</t>
  </si>
  <si>
    <t>50199</t>
  </si>
  <si>
    <t>Maquinaria y equipo diverso</t>
  </si>
  <si>
    <t>B (Tipo 2 y 3)</t>
  </si>
  <si>
    <t>Primer Circuito Judicial Limón</t>
  </si>
  <si>
    <t>ADMINISTRACION REGIONAL I CIRCUITO JUDICIAL LIMON</t>
  </si>
  <si>
    <t>eespinozag</t>
  </si>
  <si>
    <t>Primer Circuito Judicial San José</t>
  </si>
  <si>
    <t>Segundo Circuito Judicial Alajuela</t>
  </si>
  <si>
    <t>ADMINISTRACION REGIONAL II CIRCUITO JUDICIAL ALAJUELA</t>
  </si>
  <si>
    <t>Segundo Circuito Judicial Guanacaste</t>
  </si>
  <si>
    <t>ADMINISTRACION REGIONAL II CIRCUITO JUDICIAL GUANACASTE</t>
  </si>
  <si>
    <t>afajardo</t>
  </si>
  <si>
    <t>Segundo Circuito Judicial Limón</t>
  </si>
  <si>
    <t>ADMINISTRACION REGIONAL II CIRCUITO JUDICIAL LIMON</t>
  </si>
  <si>
    <t>Optimización e innovación de los servicios judiciales</t>
  </si>
  <si>
    <t>mgutierrezf</t>
  </si>
  <si>
    <t>Administración Ciudad Judicial San Joaquín de Flores</t>
  </si>
  <si>
    <t>ADMINISTRACION REGIONAL CIUDAD JUDICIAL SAN JOAQUIN DE FLORES</t>
  </si>
  <si>
    <t>rvargasb</t>
  </si>
  <si>
    <t>Dirección Ejecutiva</t>
  </si>
  <si>
    <t>Servicio Jurisdiccional</t>
  </si>
  <si>
    <t>Administración de Turrialba</t>
  </si>
  <si>
    <t>wcerdas</t>
  </si>
  <si>
    <t>Primer Circuito Judicial Guanacaste</t>
  </si>
  <si>
    <t>Organismo de Investigación Judicial</t>
  </si>
  <si>
    <t>ccastilloo</t>
  </si>
  <si>
    <t xml:space="preserve">Defensa Pública </t>
  </si>
  <si>
    <t>Defensa Pública</t>
  </si>
  <si>
    <t>ADMINISTRACION DE LA DEFENSA PUBLICA</t>
  </si>
  <si>
    <t>tfernandeza</t>
  </si>
  <si>
    <t>se requiere para la sustitución del activo 578656 ya que cumplió su vida útil en el año 2024</t>
  </si>
  <si>
    <t>se requiere para la sustitución del activo 578656 ya que cumplio su vida util en el año 2024</t>
  </si>
  <si>
    <t>MARCO DETECTOR DE METAL</t>
  </si>
  <si>
    <t>17475</t>
  </si>
  <si>
    <t>Servicio de Atención y Protección de Víctimas y Testigos</t>
  </si>
  <si>
    <t>OFICINA DE ATENCION A LA VICTIMA DE DELITOS</t>
  </si>
  <si>
    <t>Los activos a sustituir son 2012 y 2015 por lo que estan pronto a concluir su vida útil. 601743 610910 610911 610912 610913 610914 610915 610916 610918 ( San Carlos ) 525898 625046 576229 525897 576227 576228 576226  ( San José) Se modifica la cantidad a 1 y se modifica el precio por ajuste presupuestario</t>
  </si>
  <si>
    <t>Se requiere cambio de sistema de camaras de vigilancia de la OAPVD de Sede central y OAPVD de San Carlos se consulta a Seguridad se indica que lo recomendable es circuito Cerrado. por naturaleza de la OAPVD se requieren las camaras en buen estado</t>
  </si>
  <si>
    <t>SISTEMA DE CIRCUITO CERRADO DE TV</t>
  </si>
  <si>
    <t>23019</t>
  </si>
  <si>
    <t>Equipo de comunicación</t>
  </si>
  <si>
    <t>50103</t>
  </si>
  <si>
    <t>Los activos a cambio son: 603769 ( OAPVD Corredores) 601745 (OAPVD San Carlos) 574734 ( OAPVD Sede Central SJ)  el de OAPVD de Cartago no tiene número de activo es CT0PHX1</t>
  </si>
  <si>
    <t>Es necesario cambio de equipos de locales alquilados de la OAPVD en Cartago, corredores, san carlos, sede central son activos que para el 2025 estaran cumplimiento 10 años  y se requiere los CPU por equipos de grabacion</t>
  </si>
  <si>
    <t>SERVIDOR DE GRABACION CCTV</t>
  </si>
  <si>
    <t>24105</t>
  </si>
  <si>
    <t>El activo que requiere cambio es el 602804</t>
  </si>
  <si>
    <t>Requeridas por el personal de seguridad de la OAPVD Sede central el radio  es  año 2014  Por la naturaleza de servicio de la OAPVD se requiere en buen estado</t>
  </si>
  <si>
    <t>RADIO DE COMUNICACION</t>
  </si>
  <si>
    <t>16632</t>
  </si>
  <si>
    <t>El activo que requiere cambio es el 499291</t>
  </si>
  <si>
    <t>Requeridas por el personal de seguridad de la OAPVD Sede central la pistola  actuales son del año 2009  Por la naturaleza de servicio de la OAPVD se requiere en buen estado</t>
  </si>
  <si>
    <t>PISTOLA ELECTRICA 100000 VOLTIOS</t>
  </si>
  <si>
    <t>17484</t>
  </si>
  <si>
    <t>lsanchezga</t>
  </si>
  <si>
    <t>Se requiere de forma urgente; existe un aumento de la criminalidad en el país, especialmente la localidad de Bataan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t>
  </si>
  <si>
    <t>DEFENSA PUBLICA BATAN</t>
  </si>
  <si>
    <t>Se requiere de forma urgente; existe un aumento de la criminalidad en el país, especialmente la localidad de San José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 Las Cámaras se requieren para instalar en cada uno de los pisos del edificio principal de la Defensa Pública,</t>
  </si>
  <si>
    <t>CAMARA VIGILANCIA Y SEGURIDAD IP TIPO MINI DOMO FIJA ANTIVAN</t>
  </si>
  <si>
    <t>25813</t>
  </si>
  <si>
    <t>Se requiere de forma urgente; existe un aumento de la criminalidad en el país, especialmente la localidad de Siquirres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t>
  </si>
  <si>
    <t>DEFENSA PUBLICA SIQUIRRES</t>
  </si>
  <si>
    <t>Se requiere de forma urgente; existe un aumento de la criminalidad en el país, especialmente la localidad de Cañas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t>
  </si>
  <si>
    <t>DEFENSA PUBLICA CAÑAS</t>
  </si>
  <si>
    <t>Se requiere de forma urgente; existe un aumento de la criminalidad en el país, especialmente la localidad de Liberia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t>
  </si>
  <si>
    <t>DEFENSA PUBLICA I CIRCUITO JUDICIAL GUANACASTE</t>
  </si>
  <si>
    <t>Se requiere de forma urgente; existe un aumento de la criminalidad en el país, especialmente la localidad de La Unión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t>
  </si>
  <si>
    <t>DEFENSA PUBLICA LA UNION</t>
  </si>
  <si>
    <t>mzunigama</t>
  </si>
  <si>
    <t>La bodega de evidencias y áreas sensibles del despacho no cuentan con cámara de vigilancia</t>
  </si>
  <si>
    <t>En atención al acuerdo tomado por el Consejo Superior del Poder Judicial, en sesión N° 81-2024 celebrada el 10 de setiembre de 2024, ARTÍCULO XXXI, que literalmente dice: “(…) Se acordó: …9.) Deberá la Administración del Ministerio Público: … d) Atender lo solicitado en el oficio 1046-PLA-MI(PL)-2023 del 26 de setiembre de 2023, en el cual se solicita a la Administración del Ministerio Público hacer una revisión general de las infraestructuras donde están albergadas las distintas fiscalías del país, así como, de las bodegas de evidencias, las cuales se han detectado varias durante los abordajes que no cumplen con requerimientos mínimos de seguridad, por lo que se estima pertinente crear un protocolo de requerimientos mínimos a la hora de buscar alquileres de inmuebles o de construir oficinas y bodegas de evidencias para el Ministerio Público (Apéndice 6) (…)”</t>
  </si>
  <si>
    <t>Ministerio Público</t>
  </si>
  <si>
    <t>FISCALIA DE LA UNION</t>
  </si>
  <si>
    <t>kduartel</t>
  </si>
  <si>
    <t>Se cuenta con el visto bueno del Departamento de Seguridad, datos dados por esa oficina.</t>
  </si>
  <si>
    <t>En atención al acuerdo tomado por el Consejo Superior del Poder Judicial, en sesión N° 81-2024 celebrada el 10 de setiembre de 2024, ARTÍCULO XXXI, que literalmente dice: “(…) Se acordó:…9.) Deberá la Administración del Ministerio Público:… d) Atender lo solicitado en el oficio 1046-PLA-MI(PL)-2023 del 26 de setiembre de 2023, en el cual se solicita a la Administración del Ministerio Público hacer una revisión general de las infraestructuras donde están albergadas las distintas fiscalías del país, así como, de las bodegas de evidencias, las cuales se han detectado varias durante los abordajes que no cumplen con requerimientos mínimos de seguridad, por lo que se estima pertinente crear un protocolo de requerimientos mínimos a la hora de buscar alquileres de inmuebles o de construir oficinas y bodegas de evidencias para el Ministerio Público (Apéndice 6) (…)”</t>
  </si>
  <si>
    <t>FISCALIA DE GOLFITO</t>
  </si>
  <si>
    <t>FISCALIA ADJUNTA CARTAGO</t>
  </si>
  <si>
    <t>reforzamiento del parqueo anexo d</t>
  </si>
  <si>
    <t>SECCION DE TRANSPORTES DEL O.I.J.</t>
  </si>
  <si>
    <t>mejorar la seguridad y reforzamiento celdas</t>
  </si>
  <si>
    <t>SECCION DE CARCELES</t>
  </si>
  <si>
    <t>Reforzamiento area de celdas</t>
  </si>
  <si>
    <t>SISTEMA DE CONTROL DE ACCESO</t>
  </si>
  <si>
    <t>17499</t>
  </si>
  <si>
    <t>SUBDELEGACION REGIONAL TURRIALBA</t>
  </si>
  <si>
    <t>mgarciami</t>
  </si>
  <si>
    <t xml:space="preserve">SIGUIENDO INSTRUCCIONES  DE KATHERINE HERNÁNDEZ MURILLO  DE DIRECCIÓN EJECUTIVA  ,SE INCLUYE NUEVAMENTE  LA NECESIDAD </t>
  </si>
  <si>
    <t>Justificación: La Deleghación tiene servicio 24 horas, en el horarionde 7 a 16 30 las personas usuarias ingresan a la recepción de denuncias donde se encuentra el oficial seguridad privada, al contar con marco detector de metal, facilita la deteccion rapida y oportuna de objetos peligrosos de armas, punsocortantes y armas de fuego.  Posteriormente despues delas 16n30 el edificio cuenta con el horario nocturno donde las personas usuariasi ingresan en el radio operadorpara formular denuncias u otros trámites, aunque contamos con otro oficial de seguridad es necesario, otro marco, ya que en ambios puntos ingresan usuarios.</t>
  </si>
  <si>
    <t>DELEGACION REGIONAL DE LIBERIA</t>
  </si>
  <si>
    <t>Para la bodega de escazu y reforzar seguridad</t>
  </si>
  <si>
    <t>CAMARA VIGILANCIA Y SEGURIDAD TIPO DOMO FIJA</t>
  </si>
  <si>
    <t>25815</t>
  </si>
  <si>
    <t>ARCHIVO CRIMINAL</t>
  </si>
  <si>
    <t>SISTEMA DE ALARMA</t>
  </si>
  <si>
    <t>17472</t>
  </si>
  <si>
    <t>lcalderonm</t>
  </si>
  <si>
    <t>Para cubrir eventualidades o sustitución para resguardo de armas de fuego para la fuerza pública y usuarios</t>
  </si>
  <si>
    <t>ARMARIO DE SEGURIDAD CON ESTACION PARA DESCARGAR ARMAS</t>
  </si>
  <si>
    <t>23291</t>
  </si>
  <si>
    <t>JUZGADO DE TRABAJO III CIRCUITO JUDICIAL DE SAN JOSE</t>
  </si>
  <si>
    <t>Tercer Circuito Judicial San José</t>
  </si>
  <si>
    <t>PARA CUBRIR EVENTUALIDADES O SUSTITUCIÓN PARA RESGUARDO DE ARMAS DE FUEGO PARA LA FUERZA PÚBLICA Y USUARIOS</t>
  </si>
  <si>
    <t>PLATAFORMA INTEGRAL SERVICIOS DE ATENCION A LA VICTIMA, JURISDIC. SEDE SAN JOSE</t>
  </si>
  <si>
    <t>Se hace atendiendo lo dispuesto en la circular 67-2024 por la Dirección Ejecutiva.</t>
  </si>
  <si>
    <t>JUZGADO CONTRAVENCIONAL DE ESCAZU</t>
  </si>
  <si>
    <t>JUZGADO PENSIONES, CONTRA VIOLENCIA DOMESTICA Y PROTECCION CAUTELAR ESCAZU</t>
  </si>
  <si>
    <t>JUZGADO CONTRAVENCIONAL DE PAVAS</t>
  </si>
  <si>
    <t>N/A</t>
  </si>
  <si>
    <t>se requiere instalación de sistema de accesos electrónicos para JUZGADO Penal Juvenil DE NICOYA, mismo es un nuevo local de alquiler bajo contrato 004223</t>
  </si>
  <si>
    <t>SISTEMA DE CONTROL DE ACCESO AUTONOMO</t>
  </si>
  <si>
    <t>22900</t>
  </si>
  <si>
    <t>JUZGADO PENAL JUVENIL II CIRCUITO JUDICIAL GUANACASTE</t>
  </si>
  <si>
    <t>se requiere instalar sistema de marcas PARA JUZGADO Penal Juvenil DE NICOYA, mismo es un nuevo local de alquiler bajo contrato 004223</t>
  </si>
  <si>
    <t>LECTOR BIOMETRICO VASCULAR</t>
  </si>
  <si>
    <t>24097</t>
  </si>
  <si>
    <t>spicado</t>
  </si>
  <si>
    <t>La administración requiere instalar cámaras fijas en los despachos de: Juzgado Contravencional de Santo Domingo, Juzgado de San Rafael yJuzgado de San Isidro, ASI COMO EDIFICIOS DEL ÁREA CENTRAL COMO ANEXO A, PENSIONES ALIMENTARIAS, TRÁNSITO, TRABAJO SOCIAL</t>
  </si>
  <si>
    <t>CAMARA DE SEGURIDAD VISTA 180 Y 360°</t>
  </si>
  <si>
    <t>25997</t>
  </si>
  <si>
    <t>ADMINISTRACION REGIONAL HEREDIA (SUPERNUMERARIOS)</t>
  </si>
  <si>
    <t>JUZGADO CONTRA VIOL DOM Y PROTECCION CAUTELAR III CIRCUITO JUDICIAL SAN JOSE</t>
  </si>
  <si>
    <t>PARA ATENDER EVENTUALIDADES DE sustituciones o para edificios que se van a contratar</t>
  </si>
  <si>
    <t>JUZGADO FAMILIA III CIRCUITO JUDICIAL DE SAN JOSE</t>
  </si>
  <si>
    <t>JUZGADO PENAL DE PURISCAL</t>
  </si>
  <si>
    <t>PARA ATENDER EVENTUALIDADES de sustitución o necesidades para los nuevos edificios que se van a contratar</t>
  </si>
  <si>
    <t>TRIBUNAL PENAL III CIRCUITO JUDICIAL DE SAN JOSE, SEDE PAVAS-PURISCAL</t>
  </si>
  <si>
    <t xml:space="preserve"> Se hace atendiendo lo dispuesto en la circular 67-2024 por la Dirección Ejecutiva.</t>
  </si>
  <si>
    <t>PARA ATENDER EVENTUALIDADES DE Sustituciones o necesidades</t>
  </si>
  <si>
    <t>CHALECO ANTIBALAS</t>
  </si>
  <si>
    <t>26057</t>
  </si>
  <si>
    <t>TRIBUNAL PENAL III CIRCUITO JUDICIAL DE SAN JOSE</t>
  </si>
  <si>
    <t>mmendoza</t>
  </si>
  <si>
    <t>Ninguna</t>
  </si>
  <si>
    <t>Se requiere artículo para sustituir activo N° 578479 porque sobrepasó la vida útil</t>
  </si>
  <si>
    <t>JUZGADO TRANSITO I CIRCUITO JUDICIAL SAN JOSE</t>
  </si>
  <si>
    <t>El despacho presentó la siguiente justificación: 1. Entrada Principal del Despacho: En razón de la naturaleza de los asuntos tramitados en esta oficina y por motivos de seguridad, se requiere modificación de estructura en la entrada principal del despacho. Dicha modificación o remodelación debe realizarse de manera tal que la entrada de los empleados de esta oficina y el área de manifestación queden separadas.  Además de lo anterior, se requiere que esta puerta o acceso restringido de empelados, cuente con algún sistema de seguridad electrónico (huella, pin, o picaporte eléctrico).</t>
  </si>
  <si>
    <t>TRIBUNAL DE CARTAGO</t>
  </si>
  <si>
    <t>JUZGADO PENSIONES ALIMENTARIAS III CIRCUITO JUDICIAL SAN JOSE</t>
  </si>
  <si>
    <t>JUZGADO CONTRAVENCIONAL DE SANTA ANA</t>
  </si>
  <si>
    <t>JUZGADO CONTRAVENCIONAL DE PURISCAL</t>
  </si>
  <si>
    <t>JUZGADO CONTRAVENCIONAL DE ASERRI</t>
  </si>
  <si>
    <t>JUZGADO CIVIL III CIRCUITO JUDICIAL DE SAN JOSE</t>
  </si>
  <si>
    <t>JUZGADO CIVIL Y TRABAJO DE PURISCAL</t>
  </si>
  <si>
    <t>marguedasro</t>
  </si>
  <si>
    <t>Cabe indicar, que los actuals radio comunicación son bastantes obsoletos por los que presentan ciertos inconvenientes tal como interrupciones entre otros. Activos No.602760 año 2015, 602761 año 2015, 652385 año 2017, 652384 año 2017 y 652386 año 2017.</t>
  </si>
  <si>
    <t>Con el objetivo de sustituir los actuales que son utilizados por los oficilaes de seguridad de las salas de juicio de tribunales de grecia.</t>
  </si>
  <si>
    <t>RADIO COMUNICACION PORTATIL</t>
  </si>
  <si>
    <t>19901</t>
  </si>
  <si>
    <t>ADMINISTRACION REGIONAL GRECIA</t>
  </si>
  <si>
    <t>Administración de Grecia</t>
  </si>
  <si>
    <t xml:space="preserve">El radio presenta problemas para funcionar con el centro de monitoreo COSE, en varias ocasiones se ha enviado para revisión al departamento de seguridad, en la última revisión nos indicaron que la falla es la batería y no en seguridad no tienen.  es fundamental tener el radio el puesto en buenas condiciones para de surgir un evento de emergencia comunicarse con el COSE. </t>
  </si>
  <si>
    <t>ADMINISTRACION REGIONAL TURRIALBA</t>
  </si>
  <si>
    <t>uno nuevo para tribunales de san joaquín de flores, y cinco para sustituir los activos 602769, 602766, 612479, 702764, 702768 y 584481</t>
  </si>
  <si>
    <t>Se aprueba 1 armario de seguridad  de acuerdo  a la limitación en la ejecución presupuestaria asignada 2026</t>
  </si>
  <si>
    <t>uno para colocar en puesto 5 ingreso ciudad judicial, otro en el primer piso de los Tribunales y el otro en el segundo piso del mismo edificio ya que tienen entradas independientes</t>
  </si>
  <si>
    <t>para colocar camaras en ciudad judicial, tribunales y pisav san joaquin de flores</t>
  </si>
  <si>
    <t xml:space="preserve">PARA NUEVOS INGRESOS A CONSTRUIR EN EL AÑO 2025 CON EL PROYECTO DE REFORZAMIENTO EN SEGURIDAD DE LOS TRIBUNALES DE POCOCI, INGRESO AL OIJ E INGRESO DE FUNCIONARIOS. </t>
  </si>
  <si>
    <t xml:space="preserve">para nuevos ingresos a construir en el año 2025 con el proyecto de reforzamiento en seguridad de los tribunales de pococi, ingreso al oij e ingreso de funcionarios. </t>
  </si>
  <si>
    <t>PARA SUSTITUIR DAÑADOS RADIOS COSE PUESTO 20 Y TANGO 18, RADIOS APX 2000 ACTIVOS 584468 Y 584512</t>
  </si>
  <si>
    <t>para sustituir dañados radios cose puesto 20 y tango 18, radios APX 2000 activos 584468 y 584512</t>
  </si>
  <si>
    <t>RADIO PORTATIL C/ PANTALLA Y TECLADO</t>
  </si>
  <si>
    <t>16433</t>
  </si>
  <si>
    <t>PARA EL INGRESO LATERAL DEL EDIFICIO DE TRIBUNALES DE POCOCÍ PARA RECEPCION DE DENUNCIAS DEL OIJ.</t>
  </si>
  <si>
    <t>ARMARIO PARA RESGUARDO Y SEGURIDAD DE ARMAS DE FUEGO</t>
  </si>
  <si>
    <t>23887</t>
  </si>
  <si>
    <t>fobando</t>
  </si>
  <si>
    <t>Sistema de circuito cerrado de televisión para tribunales de justicia de Nicoya y jicaral</t>
  </si>
  <si>
    <t>Sistema de circuito cerrado de televición para tribunales de justicia de nicoya y jicaral</t>
  </si>
  <si>
    <t>jcastrosa</t>
  </si>
  <si>
    <t>Se requiere una nueva ya que la actual,presenta problemas de imagen donde se visualizan todas las camaras de seguridad.</t>
  </si>
  <si>
    <t>Se requiere para sustituir la máquina de rayos ubicada en Torre 3 Activo PJ 502429 la cual ya cumplió su vida útil ya que se adquirió en a finales del 2009 y para ubicar en la entrada principal de los Tribunales de Bribri, para el Juzgado Contravencional y de Menor Cuantía de Matina y para el edificio estructura penal en Batan, ya que actualmente en esos puestos no se cuenta con esos activos.</t>
  </si>
  <si>
    <t>MAQUINA DE RAYOS X PARA ESCANEO DE PAQUETES</t>
  </si>
  <si>
    <t>24589</t>
  </si>
  <si>
    <t>cariass</t>
  </si>
  <si>
    <t>necesario para la seguridad del edificio de Tribunales de Puntarenas</t>
  </si>
  <si>
    <t>se requiere una estación remota de monitoreo, es necesario para acondicionar el cuarto de monitoreo en el nuevo edificio de tribunales de puntarenas, se requiere con 3 pantallas de 55 pulgadas, si bien es cierto fue aprobado para 2025 se vuelve a presupuestar por si se dieran recortes presupuestarios.</t>
  </si>
  <si>
    <t>ADMINISTRACION REGIONAL PUNTARENAS</t>
  </si>
  <si>
    <t>Circuito Judicial Puntarenas</t>
  </si>
  <si>
    <t>Para sustituir 4 radios, esto por fin de vida útil estimada en 10 años, todos adquiridos en julio de 2015. Activos: 602778 - 602779 - 602780 - 602781 y para sustituir 2 radios apx 2000 activos 584455 y 584506 por fin de vida útil, uno perteneciente a seguridad y otro a la administradora regional.</t>
  </si>
  <si>
    <t>lvasquezv</t>
  </si>
  <si>
    <t xml:space="preserve">Radio de comunicación para el personal de seguridad de los tribunales de justicia de liberia. </t>
  </si>
  <si>
    <t>ADMINISTRACION REGIONAL I CIRCUITO JUDICIAL GUANACASTE</t>
  </si>
  <si>
    <t xml:space="preserve">sistema de circuito cerrado de tv para el edificio de los tribunales de justicia de liberia el cua les requerido para monitorear las instalaciones. </t>
  </si>
  <si>
    <t>jtorresm</t>
  </si>
  <si>
    <t>SE REQUIERE PARA sustituir los activos675802,675804,675799,675800,675801,675803,575805,680113</t>
  </si>
  <si>
    <t>Mejorar la seguridad del Edificio del Anexo A IICJSJ</t>
  </si>
  <si>
    <t xml:space="preserve">Prioridad Informe de seguridad, del departamento de seguridad y dirección ejecutiva. </t>
  </si>
  <si>
    <t>mfuentesq</t>
  </si>
  <si>
    <t>SE FORMULAN RECURSOS REQUERIDOS PARA PROTECCIÓN PERIMETRAL DE CCTV EN TODO EL COMPLEJO DE CIENCIAS FORENSES y varias administraciones regionales</t>
  </si>
  <si>
    <t>DEPARTAMENTO DE SEGURIDAD</t>
  </si>
  <si>
    <t>Para hacerle frente necesidades institucionales botones de asalto. De conformidad con la Circular 12-2024 de la Dirección Ejecutiva.</t>
  </si>
  <si>
    <t xml:space="preserve">NECESARIOS PARA HACER FRENTE A COMPRA DE REPUESTOS DE ALARMAS PARA INSTALACIÓN Y REPARACIÓN DE SISTEMAS A NIVEL NACIONAL EN EDIFICIOS PRINCIPALES Y PERIFERIA. </t>
  </si>
  <si>
    <t>REPUESTOS SISTEMAS DE ALARMAS</t>
  </si>
  <si>
    <t>14288</t>
  </si>
  <si>
    <t>Materiales y productos eléctricos, telefónicos y de cómputo</t>
  </si>
  <si>
    <t>20304</t>
  </si>
  <si>
    <t>Se valora que los servicios requeridos cuenten con cobertura durante el periodo 2026</t>
  </si>
  <si>
    <t>SE REQUIEREN RECURSOS POR UN MONTO DE ¢¢32.553.518,00 MILLONES PARA HACER FRENTE A COMPRA DE REPUESTOS PARA EL MANTENIMIENTO PREVENTIVO Y CORRECTIVO DE MARCOS DETECTORES DE METAL Y MÁQUINAS DE RAYOS X A NIVEL NACIONAL CONTRATO 101122 y PARA CONTRATO 052122 ARMAS DE FUEGO</t>
  </si>
  <si>
    <t xml:space="preserve">MANTENIMIENTO Y REPARACION DE OTROS EQUIPOS (REPUESTOS PARA </t>
  </si>
  <si>
    <t>21756</t>
  </si>
  <si>
    <t>Mantenimiento y reparación de otros equipos</t>
  </si>
  <si>
    <t>10899</t>
  </si>
  <si>
    <t>Se modifica el precio, se valora que los servicios requeridos cuenten con cobertura durante el periodo 2026</t>
  </si>
  <si>
    <t>SE REQUIEREN RECURSOS PARA HACER FRENTE A CONTRATO 101122 POR SERVICIO DE MANTENIMIENTO PREVENTIVO Y CORRECTIVO DE MARCOS DETECTORES DE METAL Y MÁQUINAS DE RAYOS X A NIVEL NACIONAL, PARA EL SERVICIO DE  MANTENIMIENTO Y REPARACIÓN DE ARMAS DE FUEGO, Y PARA MANTENIMIENTO DE OTROS EQUIPOS.</t>
  </si>
  <si>
    <t>MANTENIMIENTO Y REPARACION DE OTROS EQUIPOS</t>
  </si>
  <si>
    <t>19553</t>
  </si>
  <si>
    <t>PARA HACERLE FRENTE A MANTENIMIENTO DE SISTEMAS DE ALARMAS de la Corte y Ciencias Forenses</t>
  </si>
  <si>
    <t>MANTENIMIENTO Y REPARACION DE SISTEMA DE ALARMA</t>
  </si>
  <si>
    <t>07241</t>
  </si>
  <si>
    <t xml:space="preserve">REQUERIDOS PARA ADQUISICIÓN DE BATERÍAS PARA EQUIPO DE COMUNICACIÓN - RADIOS Y ASÍ ATENDER NECESIDADES INSTITUCIONALES Y DEL I CIRCUITO SAN JOSÉ. </t>
  </si>
  <si>
    <t>BATERIA PARA RADIO DE COMUNICACION</t>
  </si>
  <si>
    <t>23854</t>
  </si>
  <si>
    <t>Repuestos y accesorios</t>
  </si>
  <si>
    <t>20402</t>
  </si>
  <si>
    <t xml:space="preserve">NECESARIOS PARA SUMINISTRAR RADIO DE COMUNICACIÓN A LOS Y LAS OFICIALES DE SEGURIDAD DEL I CIRCUITO JUDICIAL SAN JOSÉ. SE FORMULA SEGÚN PRECIO DEL SISTEMA. </t>
  </si>
  <si>
    <t>NECESARIOS PARA SUMINISTRAR CINTURÓN NYLON PARA FUNDA DE ARMAS  A LOS Y LAS OFICIALES DE SEGURIDAD DEL I CIRCUITO JUDICIAL SAN JOSÉ</t>
  </si>
  <si>
    <t>CINTURON NYLON PARA FUNDA DE ARMAS</t>
  </si>
  <si>
    <t>23725</t>
  </si>
  <si>
    <t>Útiles y materiales de resguardo y seguridad</t>
  </si>
  <si>
    <t>29906</t>
  </si>
  <si>
    <t>NECESARIOS PARA USO (EN CAPACITACIÓN) DE LOS / LAS OFICIALES DE SEGURIDAD DEL PODER JUDICIAL A NIVEL NACIONAL. (4057)</t>
  </si>
  <si>
    <t>MUNICION</t>
  </si>
  <si>
    <t>15792</t>
  </si>
  <si>
    <t>SE REQUIERE PARA USO DE LOS Y LAS OFICIALES DE SEGURIDAD DEL I CIRCUITO JUDICIAL SAN JOSÉ. SE FORMULA SEGÚN PRECIO DEL SISTEMA.</t>
  </si>
  <si>
    <t>NECESARIOS PARA  PARA SUMINISTRAR EQUIPO DE SEGURIDAD A LOS Y LAS OFICIALES DE SEGURIDAD DEL I CIRCUITO JUDICIAL SAN JOSÉ.</t>
  </si>
  <si>
    <t>BASTON POLICIAL EXPANDIBLE CON ESTUCHE</t>
  </si>
  <si>
    <t>15771</t>
  </si>
  <si>
    <t>ESPOSAS</t>
  </si>
  <si>
    <t>15757</t>
  </si>
  <si>
    <t>REQUERIDOS PARA ADQUISICIÓN DE REPUESTOS PARA EQUIPO DE COMUNICACIÓN Y ASÍ ATENDER NECESIDADES INSTITUCIONALES DENTRO Y FUERA DEL I CIRCUITO SAN JOSÉ. SE FORMULA SEGÚN PRECIO DEL SISTEMA.</t>
  </si>
  <si>
    <t>REPUESTOS PARA RADIO DE COMUNICACION</t>
  </si>
  <si>
    <t>23052</t>
  </si>
  <si>
    <t>SPP: Estimaci¾n de costo del proyecto de sistema de voceo para los anexos A, B, C y D edificios del primer circuito Judicial de San José por un monto de 95.845.399 millones. Se modifica el precio para atender la necesidad institucional.</t>
  </si>
  <si>
    <t>Estimaci¾n de costo del proyecto de sistema de voceo para los anexos A, B, C y D edificios del primer circuito Judicial de San José.</t>
  </si>
  <si>
    <t>SISTEMA DE VOCEO</t>
  </si>
  <si>
    <t>25264</t>
  </si>
  <si>
    <t>MÁQUINA DE RAYOS X PARA I CIRCUITO JUDICIAL SAN JOSÉ. PARA UBICARLA EN xxx ENTRADA PRINCIPAL DEL EDIFICIO OIJ, SE REQUIERE SUSTITUIR POR ANTIGÜEDAD Y AGOTAMIENTO VIDA ÚTIL</t>
  </si>
  <si>
    <t>Se modifica la cantidad a 12 unidades por ajuste presupuestario, para poder atender solicitudes de otras administraciones.</t>
  </si>
  <si>
    <t>NECESARIOS PARA  PARA SUMINISTRAR EQUIPO DE SEGURIDAD A LOS Y LAS OFICIALES DE SEGURIDAD DEL I CIRCUITO JUDICIAL SAN JOSÉ. SE FORMULA SEGÚN PRECIO DEL SISTEMA.</t>
  </si>
  <si>
    <t>PARA SUMINISTRAR EQUIPO DE SEGURIDAD FOCO A LOS Y LAS OFICIALES DE SEGURIDAD DEL I CIRCUITO JUDICIAL SAN JOSÉ. SE FORMULA SEGÚN PRECIO DEL SISTEMA.</t>
  </si>
  <si>
    <t>FOCO</t>
  </si>
  <si>
    <t>15786</t>
  </si>
  <si>
    <t xml:space="preserve">NECESARIOS PARA SUMINISTRAR  AUDÍFONOS PARA RADIO DE COMUNICACIÓN A LOS Y LAS OFICIALES DE SEGURIDAD DEL I CIRCUITO JUDICIAL SAN JOSÉ. </t>
  </si>
  <si>
    <t>AUDIFONOS CONVENCIONALES</t>
  </si>
  <si>
    <t>24617</t>
  </si>
  <si>
    <t>Útiles y materiales de oficina y cómputo</t>
  </si>
  <si>
    <t>29901</t>
  </si>
  <si>
    <t>SE incluyen los siguientes despachos:Juzgado Agrario CorredoresTrabajo Social CorredoresJuzgado Contravencional CorredoresAtención y Protección CorredoresUnidad Médico Legal CorredoresJuzgado Penal Coto BrusOIJ Sección Trata de Personas ICJSJOficina Trabajo Social Modalidad Pisav SiquirrresJuzgado Contravencional GuácimoJuzgado Contravencional SiquirresJuzgado de Pensiones y Violencia Doméstica SiquirresEdificio Estructura Penal  BatánJuzgado Contravencional BatánOIJ TarrazúJuzgado Contravencional Juan ViñasJuzgados Agrario , Civil y Laboral TurrialbaJuzgado Contravencional San IsidroJuzgado Contravencional San RafaelJuzgado Contravencional Santo DomingoPisav San JoaquínJuzgado Contravencional de Parrita</t>
  </si>
  <si>
    <t>Área de Seguridad - Presupuesto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</si>
</sst>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quot;₡&quot;#,##0.00;\(&quot;₡&quot;#,##0.00\)"/>
    <numFmt numFmtId="165" formatCode="[$-10409]&quot;₡&quot;#,##0;\(&quot;₡&quot;#,##0\)"/>
  </numFmts>
  <fonts count="8" x14ac:knownFonts="1">
    <font>
      <sz val="11"/>
      <color rgb="FF000000"/>
      <name val="Calibri"/>
      <family val="2"/>
      <scheme val="minor"/>
    </font>
    <font>
      <sz val="11"/>
      <name val="Calibri"/>
    </font>
    <font>
      <i/>
      <sz val="14"/>
      <color rgb="FF000000"/>
      <name val="Arial"/>
    </font>
    <font>
      <b/>
      <sz val="12"/>
      <color rgb="FF000000"/>
      <name val="Segoe UI"/>
    </font>
    <font>
      <b/>
      <sz val="10"/>
      <color rgb="FF000000"/>
      <name val="Segoe UI"/>
    </font>
    <font>
      <sz val="10"/>
      <color rgb="FF000000"/>
      <name val="Segoe UI"/>
    </font>
    <font>
      <sz val="10"/>
      <color rgb="FF000000"/>
      <name val="Arial"/>
    </font>
    <font>
      <sz val="14"/>
      <color rgb="FF000000"/>
      <name val="Arial"/>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1">
    <xf numFmtId="0" fontId="0" fillId="0" borderId="0"/>
  </cellStyleXfs>
  <cellXfs count="16">
    <xf numFmtId="0" fontId="1" fillId="0" borderId="0" xfId="0" applyFont="1"/>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xf numFmtId="164" fontId="6" fillId="0" borderId="1" xfId="0" applyNumberFormat="1" applyFont="1" applyBorder="1" applyAlignment="1">
      <alignment horizontal="right" vertical="center" wrapText="1" readingOrder="1"/>
    </xf>
    <xf numFmtId="165" fontId="6" fillId="0" borderId="1" xfId="0" applyNumberFormat="1" applyFont="1" applyBorder="1" applyAlignment="1">
      <alignment horizontal="right" vertical="center" wrapText="1" readingOrder="1"/>
    </xf>
    <xf numFmtId="165" fontId="1" fillId="0" borderId="0" xfId="0" applyNumberFormat="1" applyFont="1"/>
    <xf numFmtId="0" fontId="1" fillId="0" borderId="0" xfId="0" applyFont="1"/>
    <xf numFmtId="0" fontId="2" fillId="0" borderId="0" xfId="0" applyFont="1" applyAlignment="1">
      <alignment horizontal="center" vertical="top" wrapText="1" readingOrder="1"/>
    </xf>
    <xf numFmtId="0" fontId="3" fillId="0" borderId="0" xfId="0" applyFont="1" applyAlignment="1">
      <alignment horizontal="center" vertical="top" wrapText="1" readingOrder="1"/>
    </xf>
    <xf numFmtId="0" fontId="4"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5"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CC3A74D1-B327-4CBB-8981-241F03FDE1AB}"/>
            </a:ext>
          </a:extLst>
        </xdr:cNvPr>
        <xdr:cNvPicPr/>
      </xdr:nvPicPr>
      <xdr:blipFill>
        <a:blip xmlns:r="http://schemas.openxmlformats.org/officeDocument/2006/relationships" r:embed="rId1" cstate="print"/>
        <a:stretch>
          <a:fillRect/>
        </a:stretch>
      </xdr:blipFill>
      <xdr:spPr>
        <a:xfrm>
          <a:off x="1524000" y="0"/>
          <a:ext cx="1524000" cy="6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A0A0E-4417-471F-98A0-C6757F478BDF}">
  <dimension ref="B1:AA87"/>
  <sheetViews>
    <sheetView showGridLines="0" tabSelected="1" workbookViewId="0">
      <pane ySplit="4" topLeftCell="A5" activePane="bottomLeft" state="frozen"/>
      <selection pane="bottomLeft" activeCell="A5" sqref="A5"/>
    </sheetView>
  </sheetViews>
  <sheetFormatPr baseColWidth="10" defaultRowHeight="15" x14ac:dyDescent="0.25"/>
  <cols>
    <col min="1" max="1" width="1" customWidth="1"/>
    <col min="2" max="2" width="0.140625" customWidth="1"/>
    <col min="3" max="3" width="15.7109375" customWidth="1"/>
    <col min="4" max="4" width="15.140625" customWidth="1"/>
    <col min="5" max="5" width="0.5703125" customWidth="1"/>
    <col min="6" max="6" width="8.85546875" customWidth="1"/>
    <col min="7" max="7" width="10.85546875" customWidth="1"/>
    <col min="8" max="8" width="30.28515625" customWidth="1"/>
    <col min="9" max="9" width="13.7109375" customWidth="1"/>
    <col min="10" max="10" width="33.85546875" customWidth="1"/>
    <col min="11" max="11" width="13.7109375" customWidth="1"/>
    <col min="12" max="12" width="19.28515625" customWidth="1"/>
    <col min="13" max="13" width="11.42578125" customWidth="1"/>
    <col min="14" max="14" width="33.7109375" customWidth="1"/>
    <col min="15" max="15" width="5.42578125" customWidth="1"/>
    <col min="16" max="16" width="34.85546875" customWidth="1"/>
    <col min="17" max="17" width="9.28515625" customWidth="1"/>
    <col min="18" max="18" width="17" customWidth="1"/>
    <col min="19" max="19" width="19.140625" customWidth="1"/>
    <col min="20" max="20" width="48.5703125" customWidth="1"/>
    <col min="21" max="21" width="41.140625" customWidth="1"/>
    <col min="22" max="27" width="13.7109375" customWidth="1"/>
    <col min="28" max="28" width="0" hidden="1" customWidth="1"/>
    <col min="29" max="29" width="23.85546875" customWidth="1"/>
  </cols>
  <sheetData>
    <row r="1" spans="2:27" ht="42.4" customHeight="1" x14ac:dyDescent="0.25">
      <c r="C1" s="8"/>
      <c r="D1" s="8"/>
      <c r="F1" s="9" t="s">
        <v>0</v>
      </c>
      <c r="G1" s="8"/>
      <c r="H1" s="8"/>
      <c r="I1" s="8"/>
      <c r="J1" s="8"/>
      <c r="K1" s="8"/>
      <c r="L1" s="8"/>
      <c r="M1" s="8"/>
      <c r="N1" s="8"/>
    </row>
    <row r="2" spans="2:27" ht="3.95" customHeight="1" x14ac:dyDescent="0.25">
      <c r="C2" s="8"/>
      <c r="D2" s="8"/>
    </row>
    <row r="3" spans="2:27" ht="18" customHeight="1" x14ac:dyDescent="0.25">
      <c r="C3" s="8"/>
      <c r="D3" s="8"/>
      <c r="F3" s="10" t="s">
        <v>292</v>
      </c>
      <c r="G3" s="8"/>
      <c r="H3" s="8"/>
      <c r="I3" s="8"/>
      <c r="J3" s="8"/>
      <c r="K3" s="8"/>
      <c r="L3" s="8"/>
      <c r="M3" s="8"/>
      <c r="N3" s="8"/>
    </row>
    <row r="4" spans="2:27" ht="12.2" customHeight="1" x14ac:dyDescent="0.25">
      <c r="C4" s="8"/>
      <c r="D4" s="8"/>
    </row>
    <row r="5" spans="2:27" ht="9" customHeight="1" x14ac:dyDescent="0.25"/>
    <row r="6" spans="2:27" ht="28.5" x14ac:dyDescent="0.25">
      <c r="B6" s="11" t="s">
        <v>1</v>
      </c>
      <c r="C6" s="12"/>
      <c r="D6" s="11" t="s">
        <v>2</v>
      </c>
      <c r="E6" s="13"/>
      <c r="F6" s="12"/>
      <c r="G6" s="1" t="s">
        <v>3</v>
      </c>
      <c r="H6" s="1" t="s">
        <v>4</v>
      </c>
      <c r="I6" s="1" t="s">
        <v>5</v>
      </c>
      <c r="J6" s="1" t="s">
        <v>6</v>
      </c>
      <c r="K6" s="1" t="s">
        <v>7</v>
      </c>
      <c r="L6" s="1" t="s">
        <v>8</v>
      </c>
      <c r="M6" s="1" t="s">
        <v>9</v>
      </c>
      <c r="N6" s="11" t="s">
        <v>10</v>
      </c>
      <c r="O6" s="12"/>
      <c r="P6" s="1" t="s">
        <v>11</v>
      </c>
      <c r="Q6" s="1" t="s">
        <v>12</v>
      </c>
      <c r="R6" s="1" t="s">
        <v>13</v>
      </c>
      <c r="S6" s="1" t="s">
        <v>14</v>
      </c>
      <c r="T6" s="1" t="s">
        <v>15</v>
      </c>
      <c r="U6" s="1" t="s">
        <v>16</v>
      </c>
      <c r="V6" s="1" t="s">
        <v>17</v>
      </c>
      <c r="W6" s="1" t="s">
        <v>18</v>
      </c>
      <c r="X6" s="1" t="s">
        <v>19</v>
      </c>
      <c r="Y6" s="1" t="s">
        <v>20</v>
      </c>
      <c r="Z6" s="1" t="s">
        <v>21</v>
      </c>
      <c r="AA6" s="1" t="s">
        <v>22</v>
      </c>
    </row>
    <row r="7" spans="2:27" ht="191.25" x14ac:dyDescent="0.25">
      <c r="B7" s="14">
        <v>31</v>
      </c>
      <c r="C7" s="12"/>
      <c r="D7" s="14" t="s">
        <v>62</v>
      </c>
      <c r="E7" s="13"/>
      <c r="F7" s="12"/>
      <c r="G7" s="2">
        <v>147</v>
      </c>
      <c r="H7" s="2" t="s">
        <v>233</v>
      </c>
      <c r="I7" s="2">
        <v>926</v>
      </c>
      <c r="J7" s="3" t="s">
        <v>25</v>
      </c>
      <c r="K7" s="3" t="s">
        <v>43</v>
      </c>
      <c r="L7" s="3" t="s">
        <v>44</v>
      </c>
      <c r="M7" s="3" t="s">
        <v>127</v>
      </c>
      <c r="N7" s="15" t="s">
        <v>126</v>
      </c>
      <c r="O7" s="12"/>
      <c r="P7" s="3"/>
      <c r="Q7" s="3">
        <v>10</v>
      </c>
      <c r="R7" s="5">
        <v>9000000</v>
      </c>
      <c r="S7" s="6">
        <v>90000000</v>
      </c>
      <c r="T7" s="4" t="s">
        <v>291</v>
      </c>
      <c r="U7" s="4"/>
      <c r="V7" s="3" t="s">
        <v>27</v>
      </c>
      <c r="W7" s="3" t="s">
        <v>28</v>
      </c>
      <c r="X7" s="3" t="s">
        <v>29</v>
      </c>
      <c r="Y7" s="3" t="s">
        <v>30</v>
      </c>
      <c r="Z7" s="3" t="s">
        <v>31</v>
      </c>
      <c r="AA7" s="3" t="s">
        <v>231</v>
      </c>
    </row>
    <row r="8" spans="2:27" ht="51" x14ac:dyDescent="0.25">
      <c r="B8" s="14">
        <v>31</v>
      </c>
      <c r="C8" s="12"/>
      <c r="D8" s="14" t="s">
        <v>62</v>
      </c>
      <c r="E8" s="13"/>
      <c r="F8" s="12"/>
      <c r="G8" s="2">
        <v>147</v>
      </c>
      <c r="H8" s="2" t="s">
        <v>233</v>
      </c>
      <c r="I8" s="2">
        <v>926</v>
      </c>
      <c r="J8" s="3" t="s">
        <v>25</v>
      </c>
      <c r="K8" s="3" t="s">
        <v>290</v>
      </c>
      <c r="L8" s="3" t="s">
        <v>289</v>
      </c>
      <c r="M8" s="3" t="s">
        <v>288</v>
      </c>
      <c r="N8" s="15" t="s">
        <v>287</v>
      </c>
      <c r="O8" s="12"/>
      <c r="P8" s="3" t="s">
        <v>26</v>
      </c>
      <c r="Q8" s="3">
        <v>3</v>
      </c>
      <c r="R8" s="5">
        <v>21798.61</v>
      </c>
      <c r="S8" s="6">
        <v>65395</v>
      </c>
      <c r="T8" s="4" t="s">
        <v>286</v>
      </c>
      <c r="U8" s="4"/>
      <c r="V8" s="3" t="s">
        <v>27</v>
      </c>
      <c r="W8" s="3" t="s">
        <v>28</v>
      </c>
      <c r="X8" s="3" t="s">
        <v>29</v>
      </c>
      <c r="Y8" s="3" t="s">
        <v>30</v>
      </c>
      <c r="Z8" s="3" t="s">
        <v>31</v>
      </c>
      <c r="AA8" s="3" t="s">
        <v>231</v>
      </c>
    </row>
    <row r="9" spans="2:27" ht="51" x14ac:dyDescent="0.25">
      <c r="B9" s="14">
        <v>31</v>
      </c>
      <c r="C9" s="12"/>
      <c r="D9" s="14" t="s">
        <v>62</v>
      </c>
      <c r="E9" s="13"/>
      <c r="F9" s="12"/>
      <c r="G9" s="2">
        <v>147</v>
      </c>
      <c r="H9" s="2" t="s">
        <v>233</v>
      </c>
      <c r="I9" s="2">
        <v>926</v>
      </c>
      <c r="J9" s="3" t="s">
        <v>25</v>
      </c>
      <c r="K9" s="3" t="s">
        <v>263</v>
      </c>
      <c r="L9" s="3" t="s">
        <v>262</v>
      </c>
      <c r="M9" s="3" t="s">
        <v>285</v>
      </c>
      <c r="N9" s="15" t="s">
        <v>284</v>
      </c>
      <c r="O9" s="12"/>
      <c r="P9" s="3" t="s">
        <v>26</v>
      </c>
      <c r="Q9" s="3">
        <v>1</v>
      </c>
      <c r="R9" s="5">
        <v>24295</v>
      </c>
      <c r="S9" s="6">
        <v>24295</v>
      </c>
      <c r="T9" s="4" t="s">
        <v>283</v>
      </c>
      <c r="U9" s="4"/>
      <c r="V9" s="3" t="s">
        <v>27</v>
      </c>
      <c r="W9" s="3" t="s">
        <v>28</v>
      </c>
      <c r="X9" s="3" t="s">
        <v>29</v>
      </c>
      <c r="Y9" s="3" t="s">
        <v>30</v>
      </c>
      <c r="Z9" s="3" t="s">
        <v>31</v>
      </c>
      <c r="AA9" s="3" t="s">
        <v>231</v>
      </c>
    </row>
    <row r="10" spans="2:27" ht="51" x14ac:dyDescent="0.25">
      <c r="B10" s="14">
        <v>31</v>
      </c>
      <c r="C10" s="12"/>
      <c r="D10" s="14" t="s">
        <v>62</v>
      </c>
      <c r="E10" s="13"/>
      <c r="F10" s="12"/>
      <c r="G10" s="2">
        <v>147</v>
      </c>
      <c r="H10" s="2" t="s">
        <v>233</v>
      </c>
      <c r="I10" s="2">
        <v>926</v>
      </c>
      <c r="J10" s="3" t="s">
        <v>25</v>
      </c>
      <c r="K10" s="3" t="s">
        <v>43</v>
      </c>
      <c r="L10" s="3" t="s">
        <v>44</v>
      </c>
      <c r="M10" s="3" t="s">
        <v>96</v>
      </c>
      <c r="N10" s="15" t="s">
        <v>95</v>
      </c>
      <c r="O10" s="12"/>
      <c r="P10" s="3" t="s">
        <v>26</v>
      </c>
      <c r="Q10" s="3">
        <v>12</v>
      </c>
      <c r="R10" s="5">
        <v>29500</v>
      </c>
      <c r="S10" s="6">
        <v>354000</v>
      </c>
      <c r="T10" s="4" t="s">
        <v>282</v>
      </c>
      <c r="U10" s="4" t="s">
        <v>281</v>
      </c>
      <c r="V10" s="3" t="s">
        <v>27</v>
      </c>
      <c r="W10" s="3" t="s">
        <v>28</v>
      </c>
      <c r="X10" s="3" t="s">
        <v>29</v>
      </c>
      <c r="Y10" s="3" t="s">
        <v>30</v>
      </c>
      <c r="Z10" s="3" t="s">
        <v>31</v>
      </c>
      <c r="AA10" s="3" t="s">
        <v>231</v>
      </c>
    </row>
    <row r="11" spans="2:27" ht="63.75" x14ac:dyDescent="0.25">
      <c r="B11" s="14">
        <v>31</v>
      </c>
      <c r="C11" s="12"/>
      <c r="D11" s="14" t="s">
        <v>62</v>
      </c>
      <c r="E11" s="13"/>
      <c r="F11" s="12"/>
      <c r="G11" s="2">
        <v>147</v>
      </c>
      <c r="H11" s="2" t="s">
        <v>233</v>
      </c>
      <c r="I11" s="2">
        <v>926</v>
      </c>
      <c r="J11" s="3" t="s">
        <v>25</v>
      </c>
      <c r="K11" s="3" t="s">
        <v>43</v>
      </c>
      <c r="L11" s="3" t="s">
        <v>44</v>
      </c>
      <c r="M11" s="3" t="s">
        <v>216</v>
      </c>
      <c r="N11" s="15" t="s">
        <v>215</v>
      </c>
      <c r="O11" s="12"/>
      <c r="P11" s="3" t="s">
        <v>26</v>
      </c>
      <c r="Q11" s="3">
        <v>1</v>
      </c>
      <c r="R11" s="5">
        <v>18500000</v>
      </c>
      <c r="S11" s="6">
        <v>18500000</v>
      </c>
      <c r="T11" s="4" t="s">
        <v>280</v>
      </c>
      <c r="U11" s="4"/>
      <c r="V11" s="3" t="s">
        <v>27</v>
      </c>
      <c r="W11" s="3" t="s">
        <v>28</v>
      </c>
      <c r="X11" s="3" t="s">
        <v>29</v>
      </c>
      <c r="Y11" s="3" t="s">
        <v>30</v>
      </c>
      <c r="Z11" s="3" t="s">
        <v>31</v>
      </c>
      <c r="AA11" s="3" t="s">
        <v>231</v>
      </c>
    </row>
    <row r="12" spans="2:27" ht="76.5" x14ac:dyDescent="0.25">
      <c r="B12" s="14">
        <v>31</v>
      </c>
      <c r="C12" s="12"/>
      <c r="D12" s="14" t="s">
        <v>62</v>
      </c>
      <c r="E12" s="13"/>
      <c r="F12" s="12"/>
      <c r="G12" s="2">
        <v>147</v>
      </c>
      <c r="H12" s="2" t="s">
        <v>233</v>
      </c>
      <c r="I12" s="2">
        <v>926</v>
      </c>
      <c r="J12" s="3" t="s">
        <v>25</v>
      </c>
      <c r="K12" s="3" t="s">
        <v>84</v>
      </c>
      <c r="L12" s="3" t="s">
        <v>83</v>
      </c>
      <c r="M12" s="3" t="s">
        <v>279</v>
      </c>
      <c r="N12" s="15" t="s">
        <v>278</v>
      </c>
      <c r="O12" s="12"/>
      <c r="P12" s="3" t="s">
        <v>26</v>
      </c>
      <c r="Q12" s="3">
        <v>1</v>
      </c>
      <c r="R12" s="5">
        <v>100591398.36</v>
      </c>
      <c r="S12" s="6">
        <v>100591398</v>
      </c>
      <c r="T12" s="4" t="s">
        <v>277</v>
      </c>
      <c r="U12" s="4" t="s">
        <v>276</v>
      </c>
      <c r="V12" s="3" t="s">
        <v>27</v>
      </c>
      <c r="W12" s="3" t="s">
        <v>28</v>
      </c>
      <c r="X12" s="3" t="s">
        <v>29</v>
      </c>
      <c r="Y12" s="3" t="s">
        <v>30</v>
      </c>
      <c r="Z12" s="3" t="s">
        <v>40</v>
      </c>
      <c r="AA12" s="3" t="s">
        <v>231</v>
      </c>
    </row>
    <row r="13" spans="2:27" ht="63.75" x14ac:dyDescent="0.25">
      <c r="B13" s="14">
        <v>31</v>
      </c>
      <c r="C13" s="12"/>
      <c r="D13" s="14" t="s">
        <v>62</v>
      </c>
      <c r="E13" s="13"/>
      <c r="F13" s="12"/>
      <c r="G13" s="2">
        <v>147</v>
      </c>
      <c r="H13" s="2" t="s">
        <v>233</v>
      </c>
      <c r="I13" s="2">
        <v>926</v>
      </c>
      <c r="J13" s="3" t="s">
        <v>25</v>
      </c>
      <c r="K13" s="3" t="s">
        <v>257</v>
      </c>
      <c r="L13" s="3" t="s">
        <v>256</v>
      </c>
      <c r="M13" s="3" t="s">
        <v>275</v>
      </c>
      <c r="N13" s="15" t="s">
        <v>274</v>
      </c>
      <c r="O13" s="12"/>
      <c r="P13" s="3"/>
      <c r="Q13" s="3">
        <v>1</v>
      </c>
      <c r="R13" s="5">
        <v>486939.6</v>
      </c>
      <c r="S13" s="6">
        <v>486939</v>
      </c>
      <c r="T13" s="4" t="s">
        <v>273</v>
      </c>
      <c r="U13" s="4"/>
      <c r="V13" s="3" t="s">
        <v>27</v>
      </c>
      <c r="W13" s="3" t="s">
        <v>28</v>
      </c>
      <c r="X13" s="3" t="s">
        <v>29</v>
      </c>
      <c r="Y13" s="3" t="s">
        <v>30</v>
      </c>
      <c r="Z13" s="3" t="s">
        <v>31</v>
      </c>
      <c r="AA13" s="3" t="s">
        <v>231</v>
      </c>
    </row>
    <row r="14" spans="2:27" ht="38.25" x14ac:dyDescent="0.25">
      <c r="B14" s="14">
        <v>31</v>
      </c>
      <c r="C14" s="12"/>
      <c r="D14" s="14" t="s">
        <v>62</v>
      </c>
      <c r="E14" s="13"/>
      <c r="F14" s="12"/>
      <c r="G14" s="2">
        <v>147</v>
      </c>
      <c r="H14" s="2" t="s">
        <v>233</v>
      </c>
      <c r="I14" s="2">
        <v>926</v>
      </c>
      <c r="J14" s="3" t="s">
        <v>25</v>
      </c>
      <c r="K14" s="3" t="s">
        <v>263</v>
      </c>
      <c r="L14" s="3" t="s">
        <v>262</v>
      </c>
      <c r="M14" s="3" t="s">
        <v>272</v>
      </c>
      <c r="N14" s="15" t="s">
        <v>271</v>
      </c>
      <c r="O14" s="12"/>
      <c r="P14" s="3"/>
      <c r="Q14" s="3">
        <v>10</v>
      </c>
      <c r="R14" s="5">
        <v>35595</v>
      </c>
      <c r="S14" s="6">
        <v>355950</v>
      </c>
      <c r="T14" s="4" t="s">
        <v>268</v>
      </c>
      <c r="U14" s="4"/>
      <c r="V14" s="3" t="s">
        <v>27</v>
      </c>
      <c r="W14" s="3" t="s">
        <v>28</v>
      </c>
      <c r="X14" s="3" t="s">
        <v>29</v>
      </c>
      <c r="Y14" s="3" t="s">
        <v>30</v>
      </c>
      <c r="Z14" s="3" t="s">
        <v>31</v>
      </c>
      <c r="AA14" s="3" t="s">
        <v>231</v>
      </c>
    </row>
    <row r="15" spans="2:27" ht="51" x14ac:dyDescent="0.25">
      <c r="B15" s="14">
        <v>31</v>
      </c>
      <c r="C15" s="12"/>
      <c r="D15" s="14" t="s">
        <v>62</v>
      </c>
      <c r="E15" s="13"/>
      <c r="F15" s="12"/>
      <c r="G15" s="2">
        <v>147</v>
      </c>
      <c r="H15" s="2" t="s">
        <v>233</v>
      </c>
      <c r="I15" s="2">
        <v>926</v>
      </c>
      <c r="J15" s="3" t="s">
        <v>25</v>
      </c>
      <c r="K15" s="3" t="s">
        <v>263</v>
      </c>
      <c r="L15" s="3" t="s">
        <v>262</v>
      </c>
      <c r="M15" s="3" t="s">
        <v>270</v>
      </c>
      <c r="N15" s="15" t="s">
        <v>269</v>
      </c>
      <c r="O15" s="12"/>
      <c r="P15" s="3" t="s">
        <v>26</v>
      </c>
      <c r="Q15" s="3">
        <v>2</v>
      </c>
      <c r="R15" s="5">
        <v>29035.5</v>
      </c>
      <c r="S15" s="6">
        <v>58071</v>
      </c>
      <c r="T15" s="4" t="s">
        <v>268</v>
      </c>
      <c r="U15" s="4" t="s">
        <v>267</v>
      </c>
      <c r="V15" s="3" t="s">
        <v>27</v>
      </c>
      <c r="W15" s="3" t="s">
        <v>28</v>
      </c>
      <c r="X15" s="3" t="s">
        <v>29</v>
      </c>
      <c r="Y15" s="3" t="s">
        <v>30</v>
      </c>
      <c r="Z15" s="3" t="s">
        <v>31</v>
      </c>
      <c r="AA15" s="3" t="s">
        <v>231</v>
      </c>
    </row>
    <row r="16" spans="2:27" ht="38.25" x14ac:dyDescent="0.25">
      <c r="B16" s="14">
        <v>31</v>
      </c>
      <c r="C16" s="12"/>
      <c r="D16" s="14" t="s">
        <v>62</v>
      </c>
      <c r="E16" s="13"/>
      <c r="F16" s="12"/>
      <c r="G16" s="2">
        <v>147</v>
      </c>
      <c r="H16" s="2" t="s">
        <v>233</v>
      </c>
      <c r="I16" s="2">
        <v>926</v>
      </c>
      <c r="J16" s="3" t="s">
        <v>25</v>
      </c>
      <c r="K16" s="3" t="s">
        <v>263</v>
      </c>
      <c r="L16" s="3" t="s">
        <v>262</v>
      </c>
      <c r="M16" s="3" t="s">
        <v>266</v>
      </c>
      <c r="N16" s="15" t="s">
        <v>265</v>
      </c>
      <c r="O16" s="12"/>
      <c r="P16" s="3"/>
      <c r="Q16" s="3">
        <v>1012</v>
      </c>
      <c r="R16" s="5">
        <v>1582</v>
      </c>
      <c r="S16" s="6">
        <v>1600984</v>
      </c>
      <c r="T16" s="4" t="s">
        <v>264</v>
      </c>
      <c r="U16" s="4"/>
      <c r="V16" s="3" t="s">
        <v>27</v>
      </c>
      <c r="W16" s="3" t="s">
        <v>28</v>
      </c>
      <c r="X16" s="3" t="s">
        <v>29</v>
      </c>
      <c r="Y16" s="3" t="s">
        <v>30</v>
      </c>
      <c r="Z16" s="3" t="s">
        <v>31</v>
      </c>
      <c r="AA16" s="3" t="s">
        <v>231</v>
      </c>
    </row>
    <row r="17" spans="2:27" ht="51" x14ac:dyDescent="0.25">
      <c r="B17" s="14">
        <v>31</v>
      </c>
      <c r="C17" s="12"/>
      <c r="D17" s="14" t="s">
        <v>62</v>
      </c>
      <c r="E17" s="13"/>
      <c r="F17" s="12"/>
      <c r="G17" s="2">
        <v>147</v>
      </c>
      <c r="H17" s="2" t="s">
        <v>233</v>
      </c>
      <c r="I17" s="2">
        <v>926</v>
      </c>
      <c r="J17" s="3" t="s">
        <v>25</v>
      </c>
      <c r="K17" s="3" t="s">
        <v>263</v>
      </c>
      <c r="L17" s="3" t="s">
        <v>262</v>
      </c>
      <c r="M17" s="3" t="s">
        <v>261</v>
      </c>
      <c r="N17" s="15" t="s">
        <v>260</v>
      </c>
      <c r="O17" s="12"/>
      <c r="P17" s="3" t="s">
        <v>26</v>
      </c>
      <c r="Q17" s="3">
        <v>10</v>
      </c>
      <c r="R17" s="5">
        <v>16950</v>
      </c>
      <c r="S17" s="6">
        <v>169500</v>
      </c>
      <c r="T17" s="4" t="s">
        <v>259</v>
      </c>
      <c r="U17" s="4"/>
      <c r="V17" s="3" t="s">
        <v>27</v>
      </c>
      <c r="W17" s="3" t="s">
        <v>28</v>
      </c>
      <c r="X17" s="3" t="s">
        <v>29</v>
      </c>
      <c r="Y17" s="3" t="s">
        <v>30</v>
      </c>
      <c r="Z17" s="3" t="s">
        <v>31</v>
      </c>
      <c r="AA17" s="3" t="s">
        <v>231</v>
      </c>
    </row>
    <row r="18" spans="2:27" ht="51" x14ac:dyDescent="0.25">
      <c r="B18" s="14">
        <v>31</v>
      </c>
      <c r="C18" s="12"/>
      <c r="D18" s="14" t="s">
        <v>62</v>
      </c>
      <c r="E18" s="13"/>
      <c r="F18" s="12"/>
      <c r="G18" s="2">
        <v>147</v>
      </c>
      <c r="H18" s="2" t="s">
        <v>233</v>
      </c>
      <c r="I18" s="2">
        <v>926</v>
      </c>
      <c r="J18" s="3" t="s">
        <v>25</v>
      </c>
      <c r="K18" s="3" t="s">
        <v>84</v>
      </c>
      <c r="L18" s="3" t="s">
        <v>83</v>
      </c>
      <c r="M18" s="3" t="s">
        <v>92</v>
      </c>
      <c r="N18" s="15" t="s">
        <v>91</v>
      </c>
      <c r="O18" s="12"/>
      <c r="P18" s="3"/>
      <c r="Q18" s="3">
        <v>5</v>
      </c>
      <c r="R18" s="5">
        <v>225038.14</v>
      </c>
      <c r="S18" s="6">
        <v>1125190</v>
      </c>
      <c r="T18" s="4" t="s">
        <v>258</v>
      </c>
      <c r="U18" s="4"/>
      <c r="V18" s="3" t="s">
        <v>27</v>
      </c>
      <c r="W18" s="3" t="s">
        <v>28</v>
      </c>
      <c r="X18" s="3" t="s">
        <v>29</v>
      </c>
      <c r="Y18" s="3" t="s">
        <v>30</v>
      </c>
      <c r="Z18" s="3" t="s">
        <v>31</v>
      </c>
      <c r="AA18" s="3" t="s">
        <v>231</v>
      </c>
    </row>
    <row r="19" spans="2:27" ht="51" x14ac:dyDescent="0.25">
      <c r="B19" s="14">
        <v>31</v>
      </c>
      <c r="C19" s="12"/>
      <c r="D19" s="14" t="s">
        <v>62</v>
      </c>
      <c r="E19" s="13"/>
      <c r="F19" s="12"/>
      <c r="G19" s="2">
        <v>147</v>
      </c>
      <c r="H19" s="2" t="s">
        <v>233</v>
      </c>
      <c r="I19" s="2">
        <v>926</v>
      </c>
      <c r="J19" s="3" t="s">
        <v>25</v>
      </c>
      <c r="K19" s="3" t="s">
        <v>257</v>
      </c>
      <c r="L19" s="3" t="s">
        <v>256</v>
      </c>
      <c r="M19" s="3" t="s">
        <v>255</v>
      </c>
      <c r="N19" s="15" t="s">
        <v>254</v>
      </c>
      <c r="O19" s="12"/>
      <c r="P19" s="3"/>
      <c r="Q19" s="3">
        <v>35</v>
      </c>
      <c r="R19" s="5">
        <v>106560.99</v>
      </c>
      <c r="S19" s="6">
        <v>3729634</v>
      </c>
      <c r="T19" s="4" t="s">
        <v>253</v>
      </c>
      <c r="U19" s="4"/>
      <c r="V19" s="3" t="s">
        <v>27</v>
      </c>
      <c r="W19" s="3" t="s">
        <v>28</v>
      </c>
      <c r="X19" s="3" t="s">
        <v>29</v>
      </c>
      <c r="Y19" s="3" t="s">
        <v>30</v>
      </c>
      <c r="Z19" s="3" t="s">
        <v>31</v>
      </c>
      <c r="AA19" s="3" t="s">
        <v>231</v>
      </c>
    </row>
    <row r="20" spans="2:27" ht="38.25" x14ac:dyDescent="0.25">
      <c r="B20" s="14">
        <v>31</v>
      </c>
      <c r="C20" s="12"/>
      <c r="D20" s="14" t="s">
        <v>62</v>
      </c>
      <c r="E20" s="13"/>
      <c r="F20" s="12"/>
      <c r="G20" s="2">
        <v>147</v>
      </c>
      <c r="H20" s="2" t="s">
        <v>233</v>
      </c>
      <c r="I20" s="2">
        <v>926</v>
      </c>
      <c r="J20" s="3" t="s">
        <v>25</v>
      </c>
      <c r="K20" s="3" t="s">
        <v>35</v>
      </c>
      <c r="L20" s="3" t="s">
        <v>36</v>
      </c>
      <c r="M20" s="3" t="s">
        <v>252</v>
      </c>
      <c r="N20" s="15" t="s">
        <v>251</v>
      </c>
      <c r="O20" s="12"/>
      <c r="P20" s="3"/>
      <c r="Q20" s="3">
        <v>1</v>
      </c>
      <c r="R20" s="5">
        <v>2107214</v>
      </c>
      <c r="S20" s="6">
        <v>2107214</v>
      </c>
      <c r="T20" s="4" t="s">
        <v>250</v>
      </c>
      <c r="U20" s="4"/>
      <c r="V20" s="3" t="s">
        <v>27</v>
      </c>
      <c r="W20" s="3" t="s">
        <v>28</v>
      </c>
      <c r="X20" s="3" t="s">
        <v>29</v>
      </c>
      <c r="Y20" s="3" t="s">
        <v>30</v>
      </c>
      <c r="Z20" s="3" t="s">
        <v>31</v>
      </c>
      <c r="AA20" s="3" t="s">
        <v>231</v>
      </c>
    </row>
    <row r="21" spans="2:27" ht="102" x14ac:dyDescent="0.25">
      <c r="B21" s="14">
        <v>31</v>
      </c>
      <c r="C21" s="12"/>
      <c r="D21" s="14" t="s">
        <v>62</v>
      </c>
      <c r="E21" s="13"/>
      <c r="F21" s="12"/>
      <c r="G21" s="2">
        <v>147</v>
      </c>
      <c r="H21" s="2" t="s">
        <v>233</v>
      </c>
      <c r="I21" s="2">
        <v>926</v>
      </c>
      <c r="J21" s="3" t="s">
        <v>25</v>
      </c>
      <c r="K21" s="3" t="s">
        <v>245</v>
      </c>
      <c r="L21" s="3" t="s">
        <v>244</v>
      </c>
      <c r="M21" s="3" t="s">
        <v>249</v>
      </c>
      <c r="N21" s="15" t="s">
        <v>248</v>
      </c>
      <c r="O21" s="12"/>
      <c r="P21" s="3"/>
      <c r="Q21" s="3">
        <v>1</v>
      </c>
      <c r="R21" s="5">
        <v>55878469</v>
      </c>
      <c r="S21" s="6">
        <v>55878469</v>
      </c>
      <c r="T21" s="4" t="s">
        <v>247</v>
      </c>
      <c r="U21" s="4" t="s">
        <v>246</v>
      </c>
      <c r="V21" s="3" t="s">
        <v>27</v>
      </c>
      <c r="W21" s="3" t="s">
        <v>28</v>
      </c>
      <c r="X21" s="3" t="s">
        <v>29</v>
      </c>
      <c r="Y21" s="3" t="s">
        <v>30</v>
      </c>
      <c r="Z21" s="3" t="s">
        <v>31</v>
      </c>
      <c r="AA21" s="3" t="s">
        <v>231</v>
      </c>
    </row>
    <row r="22" spans="2:27" ht="89.25" x14ac:dyDescent="0.25">
      <c r="B22" s="14">
        <v>31</v>
      </c>
      <c r="C22" s="12"/>
      <c r="D22" s="14" t="s">
        <v>62</v>
      </c>
      <c r="E22" s="13"/>
      <c r="F22" s="12"/>
      <c r="G22" s="2">
        <v>147</v>
      </c>
      <c r="H22" s="2" t="s">
        <v>233</v>
      </c>
      <c r="I22" s="2">
        <v>926</v>
      </c>
      <c r="J22" s="3" t="s">
        <v>25</v>
      </c>
      <c r="K22" s="3" t="s">
        <v>245</v>
      </c>
      <c r="L22" s="3" t="s">
        <v>244</v>
      </c>
      <c r="M22" s="3" t="s">
        <v>243</v>
      </c>
      <c r="N22" s="15" t="s">
        <v>242</v>
      </c>
      <c r="O22" s="12"/>
      <c r="P22" s="3"/>
      <c r="Q22" s="3">
        <v>1</v>
      </c>
      <c r="R22" s="5">
        <v>18500000</v>
      </c>
      <c r="S22" s="6">
        <v>18500000</v>
      </c>
      <c r="T22" s="4" t="s">
        <v>241</v>
      </c>
      <c r="U22" s="4" t="s">
        <v>240</v>
      </c>
      <c r="V22" s="3" t="s">
        <v>27</v>
      </c>
      <c r="W22" s="3" t="s">
        <v>28</v>
      </c>
      <c r="X22" s="3" t="s">
        <v>29</v>
      </c>
      <c r="Y22" s="3" t="s">
        <v>30</v>
      </c>
      <c r="Z22" s="3" t="s">
        <v>31</v>
      </c>
      <c r="AA22" s="3" t="s">
        <v>231</v>
      </c>
    </row>
    <row r="23" spans="2:27" ht="51" x14ac:dyDescent="0.25">
      <c r="B23" s="14">
        <v>31</v>
      </c>
      <c r="C23" s="12"/>
      <c r="D23" s="14" t="s">
        <v>62</v>
      </c>
      <c r="E23" s="13"/>
      <c r="F23" s="12"/>
      <c r="G23" s="2">
        <v>147</v>
      </c>
      <c r="H23" s="2" t="s">
        <v>233</v>
      </c>
      <c r="I23" s="2">
        <v>926</v>
      </c>
      <c r="J23" s="3" t="s">
        <v>25</v>
      </c>
      <c r="K23" s="3" t="s">
        <v>239</v>
      </c>
      <c r="L23" s="3" t="s">
        <v>238</v>
      </c>
      <c r="M23" s="3" t="s">
        <v>237</v>
      </c>
      <c r="N23" s="15" t="s">
        <v>236</v>
      </c>
      <c r="O23" s="12"/>
      <c r="P23" s="3"/>
      <c r="Q23" s="3">
        <v>8</v>
      </c>
      <c r="R23" s="5">
        <v>245729</v>
      </c>
      <c r="S23" s="6">
        <v>1965832</v>
      </c>
      <c r="T23" s="4" t="s">
        <v>235</v>
      </c>
      <c r="U23" s="4" t="s">
        <v>234</v>
      </c>
      <c r="V23" s="3" t="s">
        <v>27</v>
      </c>
      <c r="W23" s="3" t="s">
        <v>28</v>
      </c>
      <c r="X23" s="3" t="s">
        <v>29</v>
      </c>
      <c r="Y23" s="3" t="s">
        <v>30</v>
      </c>
      <c r="Z23" s="3" t="s">
        <v>31</v>
      </c>
      <c r="AA23" s="3" t="s">
        <v>231</v>
      </c>
    </row>
    <row r="24" spans="2:27" ht="51" x14ac:dyDescent="0.25">
      <c r="B24" s="14">
        <v>31</v>
      </c>
      <c r="C24" s="12"/>
      <c r="D24" s="14" t="s">
        <v>62</v>
      </c>
      <c r="E24" s="13"/>
      <c r="F24" s="12"/>
      <c r="G24" s="2">
        <v>147</v>
      </c>
      <c r="H24" s="2" t="s">
        <v>233</v>
      </c>
      <c r="I24" s="2">
        <v>926</v>
      </c>
      <c r="J24" s="3" t="s">
        <v>25</v>
      </c>
      <c r="K24" s="3" t="s">
        <v>84</v>
      </c>
      <c r="L24" s="3" t="s">
        <v>83</v>
      </c>
      <c r="M24" s="3" t="s">
        <v>82</v>
      </c>
      <c r="N24" s="15" t="s">
        <v>81</v>
      </c>
      <c r="O24" s="12"/>
      <c r="P24" s="3"/>
      <c r="Q24" s="3">
        <v>1</v>
      </c>
      <c r="R24" s="5">
        <v>69040332</v>
      </c>
      <c r="S24" s="6">
        <v>69040332</v>
      </c>
      <c r="T24" s="4" t="s">
        <v>232</v>
      </c>
      <c r="U24" s="4"/>
      <c r="V24" s="3" t="s">
        <v>27</v>
      </c>
      <c r="W24" s="3" t="s">
        <v>28</v>
      </c>
      <c r="X24" s="3" t="s">
        <v>29</v>
      </c>
      <c r="Y24" s="3" t="s">
        <v>30</v>
      </c>
      <c r="Z24" s="3" t="s">
        <v>31</v>
      </c>
      <c r="AA24" s="3" t="s">
        <v>231</v>
      </c>
    </row>
    <row r="25" spans="2:27" ht="38.25" x14ac:dyDescent="0.25">
      <c r="B25" s="14">
        <v>3</v>
      </c>
      <c r="C25" s="12"/>
      <c r="D25" s="14" t="s">
        <v>23</v>
      </c>
      <c r="E25" s="13"/>
      <c r="F25" s="12"/>
      <c r="G25" s="2">
        <v>176</v>
      </c>
      <c r="H25" s="2" t="s">
        <v>24</v>
      </c>
      <c r="I25" s="2">
        <v>926</v>
      </c>
      <c r="J25" s="3" t="s">
        <v>25</v>
      </c>
      <c r="K25" s="3" t="s">
        <v>43</v>
      </c>
      <c r="L25" s="3" t="s">
        <v>44</v>
      </c>
      <c r="M25" s="3" t="s">
        <v>127</v>
      </c>
      <c r="N25" s="15" t="s">
        <v>126</v>
      </c>
      <c r="O25" s="12"/>
      <c r="P25" s="3" t="s">
        <v>26</v>
      </c>
      <c r="Q25" s="3">
        <v>1</v>
      </c>
      <c r="R25" s="5">
        <v>9000000</v>
      </c>
      <c r="S25" s="6">
        <v>9000000</v>
      </c>
      <c r="T25" s="4" t="s">
        <v>230</v>
      </c>
      <c r="U25" s="4" t="s">
        <v>229</v>
      </c>
      <c r="V25" s="3" t="s">
        <v>27</v>
      </c>
      <c r="W25" s="3" t="s">
        <v>28</v>
      </c>
      <c r="X25" s="3"/>
      <c r="Y25" s="3" t="s">
        <v>30</v>
      </c>
      <c r="Z25" s="3" t="s">
        <v>31</v>
      </c>
      <c r="AA25" s="3" t="s">
        <v>32</v>
      </c>
    </row>
    <row r="26" spans="2:27" ht="51" x14ac:dyDescent="0.25">
      <c r="B26" s="14">
        <v>4</v>
      </c>
      <c r="C26" s="12"/>
      <c r="D26" s="14" t="s">
        <v>33</v>
      </c>
      <c r="E26" s="13"/>
      <c r="F26" s="12"/>
      <c r="G26" s="2">
        <v>284</v>
      </c>
      <c r="H26" s="2" t="s">
        <v>34</v>
      </c>
      <c r="I26" s="2">
        <v>926</v>
      </c>
      <c r="J26" s="3" t="s">
        <v>25</v>
      </c>
      <c r="K26" s="3" t="s">
        <v>84</v>
      </c>
      <c r="L26" s="3" t="s">
        <v>83</v>
      </c>
      <c r="M26" s="3" t="s">
        <v>92</v>
      </c>
      <c r="N26" s="15" t="s">
        <v>91</v>
      </c>
      <c r="O26" s="12"/>
      <c r="P26" s="3" t="s">
        <v>26</v>
      </c>
      <c r="Q26" s="3">
        <v>8</v>
      </c>
      <c r="R26" s="5">
        <v>225038.14</v>
      </c>
      <c r="S26" s="6">
        <v>1800305</v>
      </c>
      <c r="T26" s="4" t="s">
        <v>228</v>
      </c>
      <c r="U26" s="4"/>
      <c r="V26" s="3" t="s">
        <v>27</v>
      </c>
      <c r="W26" s="3" t="s">
        <v>28</v>
      </c>
      <c r="X26" s="3" t="s">
        <v>57</v>
      </c>
      <c r="Y26" s="3" t="s">
        <v>30</v>
      </c>
      <c r="Z26" s="3" t="s">
        <v>31</v>
      </c>
      <c r="AA26" s="3" t="s">
        <v>227</v>
      </c>
    </row>
    <row r="27" spans="2:27" ht="38.25" x14ac:dyDescent="0.25">
      <c r="B27" s="14">
        <v>8</v>
      </c>
      <c r="C27" s="12"/>
      <c r="D27" s="14" t="s">
        <v>66</v>
      </c>
      <c r="E27" s="13"/>
      <c r="F27" s="12"/>
      <c r="G27" s="2">
        <v>415</v>
      </c>
      <c r="H27" s="2" t="s">
        <v>225</v>
      </c>
      <c r="I27" s="2">
        <v>926</v>
      </c>
      <c r="J27" s="3" t="s">
        <v>25</v>
      </c>
      <c r="K27" s="3" t="s">
        <v>84</v>
      </c>
      <c r="L27" s="3" t="s">
        <v>83</v>
      </c>
      <c r="M27" s="3" t="s">
        <v>82</v>
      </c>
      <c r="N27" s="15" t="s">
        <v>81</v>
      </c>
      <c r="O27" s="12"/>
      <c r="P27" s="3"/>
      <c r="Q27" s="3">
        <v>1</v>
      </c>
      <c r="R27" s="5">
        <v>10174605</v>
      </c>
      <c r="S27" s="6">
        <v>10174605</v>
      </c>
      <c r="T27" s="4" t="s">
        <v>226</v>
      </c>
      <c r="U27" s="4"/>
      <c r="V27" s="3" t="s">
        <v>27</v>
      </c>
      <c r="W27" s="3" t="s">
        <v>28</v>
      </c>
      <c r="X27" s="3" t="s">
        <v>29</v>
      </c>
      <c r="Y27" s="3" t="s">
        <v>30</v>
      </c>
      <c r="Z27" s="3" t="s">
        <v>31</v>
      </c>
      <c r="AA27" s="3" t="s">
        <v>223</v>
      </c>
    </row>
    <row r="28" spans="2:27" ht="38.25" x14ac:dyDescent="0.25">
      <c r="B28" s="14">
        <v>8</v>
      </c>
      <c r="C28" s="12"/>
      <c r="D28" s="14" t="s">
        <v>66</v>
      </c>
      <c r="E28" s="13"/>
      <c r="F28" s="12"/>
      <c r="G28" s="2">
        <v>415</v>
      </c>
      <c r="H28" s="2" t="s">
        <v>225</v>
      </c>
      <c r="I28" s="2">
        <v>926</v>
      </c>
      <c r="J28" s="3" t="s">
        <v>25</v>
      </c>
      <c r="K28" s="3" t="s">
        <v>84</v>
      </c>
      <c r="L28" s="3" t="s">
        <v>83</v>
      </c>
      <c r="M28" s="3" t="s">
        <v>92</v>
      </c>
      <c r="N28" s="15" t="s">
        <v>91</v>
      </c>
      <c r="O28" s="12"/>
      <c r="P28" s="3" t="s">
        <v>26</v>
      </c>
      <c r="Q28" s="3">
        <v>3</v>
      </c>
      <c r="R28" s="5">
        <v>225038.14</v>
      </c>
      <c r="S28" s="6">
        <v>675114</v>
      </c>
      <c r="T28" s="4" t="s">
        <v>224</v>
      </c>
      <c r="U28" s="4"/>
      <c r="V28" s="3" t="s">
        <v>27</v>
      </c>
      <c r="W28" s="3" t="s">
        <v>28</v>
      </c>
      <c r="X28" s="3" t="s">
        <v>29</v>
      </c>
      <c r="Y28" s="3" t="s">
        <v>30</v>
      </c>
      <c r="Z28" s="3" t="s">
        <v>31</v>
      </c>
      <c r="AA28" s="3" t="s">
        <v>223</v>
      </c>
    </row>
    <row r="29" spans="2:27" ht="76.5" x14ac:dyDescent="0.25">
      <c r="B29" s="14">
        <v>9</v>
      </c>
      <c r="C29" s="12"/>
      <c r="D29" s="14" t="s">
        <v>221</v>
      </c>
      <c r="E29" s="13"/>
      <c r="F29" s="12"/>
      <c r="G29" s="2">
        <v>458</v>
      </c>
      <c r="H29" s="2" t="s">
        <v>220</v>
      </c>
      <c r="I29" s="2">
        <v>926</v>
      </c>
      <c r="J29" s="3" t="s">
        <v>25</v>
      </c>
      <c r="K29" s="3" t="s">
        <v>84</v>
      </c>
      <c r="L29" s="3" t="s">
        <v>83</v>
      </c>
      <c r="M29" s="3" t="s">
        <v>92</v>
      </c>
      <c r="N29" s="15" t="s">
        <v>91</v>
      </c>
      <c r="O29" s="12"/>
      <c r="P29" s="3" t="s">
        <v>26</v>
      </c>
      <c r="Q29" s="3">
        <v>6</v>
      </c>
      <c r="R29" s="5">
        <v>225038.14</v>
      </c>
      <c r="S29" s="6">
        <v>1350228</v>
      </c>
      <c r="T29" s="4" t="s">
        <v>222</v>
      </c>
      <c r="U29" s="4" t="s">
        <v>218</v>
      </c>
      <c r="V29" s="3" t="s">
        <v>27</v>
      </c>
      <c r="W29" s="3" t="s">
        <v>28</v>
      </c>
      <c r="X29" s="3" t="s">
        <v>29</v>
      </c>
      <c r="Y29" s="3" t="s">
        <v>30</v>
      </c>
      <c r="Z29" s="3" t="s">
        <v>31</v>
      </c>
      <c r="AA29" s="3" t="s">
        <v>217</v>
      </c>
    </row>
    <row r="30" spans="2:27" ht="76.5" x14ac:dyDescent="0.25">
      <c r="B30" s="14">
        <v>9</v>
      </c>
      <c r="C30" s="12"/>
      <c r="D30" s="14" t="s">
        <v>221</v>
      </c>
      <c r="E30" s="13"/>
      <c r="F30" s="12"/>
      <c r="G30" s="2">
        <v>458</v>
      </c>
      <c r="H30" s="2" t="s">
        <v>220</v>
      </c>
      <c r="I30" s="2">
        <v>926</v>
      </c>
      <c r="J30" s="3" t="s">
        <v>25</v>
      </c>
      <c r="K30" s="3" t="s">
        <v>84</v>
      </c>
      <c r="L30" s="3" t="s">
        <v>83</v>
      </c>
      <c r="M30" s="3" t="s">
        <v>82</v>
      </c>
      <c r="N30" s="15" t="s">
        <v>81</v>
      </c>
      <c r="O30" s="12"/>
      <c r="P30" s="3"/>
      <c r="Q30" s="3">
        <v>1</v>
      </c>
      <c r="R30" s="5">
        <v>12000000</v>
      </c>
      <c r="S30" s="6">
        <v>12000000</v>
      </c>
      <c r="T30" s="4" t="s">
        <v>219</v>
      </c>
      <c r="U30" s="4" t="s">
        <v>218</v>
      </c>
      <c r="V30" s="3" t="s">
        <v>27</v>
      </c>
      <c r="W30" s="3" t="s">
        <v>28</v>
      </c>
      <c r="X30" s="3" t="s">
        <v>29</v>
      </c>
      <c r="Y30" s="3" t="s">
        <v>30</v>
      </c>
      <c r="Z30" s="3" t="s">
        <v>31</v>
      </c>
      <c r="AA30" s="3" t="s">
        <v>217</v>
      </c>
    </row>
    <row r="31" spans="2:27" ht="114.75" x14ac:dyDescent="0.25">
      <c r="B31" s="14">
        <v>10</v>
      </c>
      <c r="C31" s="12"/>
      <c r="D31" s="14" t="s">
        <v>46</v>
      </c>
      <c r="E31" s="13"/>
      <c r="F31" s="12"/>
      <c r="G31" s="2">
        <v>487</v>
      </c>
      <c r="H31" s="2" t="s">
        <v>47</v>
      </c>
      <c r="I31" s="2">
        <v>926</v>
      </c>
      <c r="J31" s="3" t="s">
        <v>25</v>
      </c>
      <c r="K31" s="3" t="s">
        <v>43</v>
      </c>
      <c r="L31" s="3" t="s">
        <v>44</v>
      </c>
      <c r="M31" s="3" t="s">
        <v>216</v>
      </c>
      <c r="N31" s="15" t="s">
        <v>215</v>
      </c>
      <c r="O31" s="12"/>
      <c r="P31" s="3"/>
      <c r="Q31" s="3">
        <v>1</v>
      </c>
      <c r="R31" s="5">
        <v>18500000</v>
      </c>
      <c r="S31" s="6">
        <v>18500000</v>
      </c>
      <c r="T31" s="4" t="s">
        <v>214</v>
      </c>
      <c r="U31" s="4" t="s">
        <v>214</v>
      </c>
      <c r="V31" s="3" t="s">
        <v>27</v>
      </c>
      <c r="W31" s="3" t="s">
        <v>28</v>
      </c>
      <c r="X31" s="3" t="s">
        <v>29</v>
      </c>
      <c r="Y31" s="3" t="s">
        <v>30</v>
      </c>
      <c r="Z31" s="3" t="s">
        <v>31</v>
      </c>
      <c r="AA31" s="3" t="s">
        <v>48</v>
      </c>
    </row>
    <row r="32" spans="2:27" ht="51" x14ac:dyDescent="0.25">
      <c r="B32" s="14">
        <v>13</v>
      </c>
      <c r="C32" s="12"/>
      <c r="D32" s="14" t="s">
        <v>50</v>
      </c>
      <c r="E32" s="13"/>
      <c r="F32" s="12"/>
      <c r="G32" s="2">
        <v>561</v>
      </c>
      <c r="H32" s="2" t="s">
        <v>51</v>
      </c>
      <c r="I32" s="2">
        <v>926</v>
      </c>
      <c r="J32" s="3" t="s">
        <v>25</v>
      </c>
      <c r="K32" s="3" t="s">
        <v>84</v>
      </c>
      <c r="L32" s="3" t="s">
        <v>83</v>
      </c>
      <c r="M32" s="3" t="s">
        <v>82</v>
      </c>
      <c r="N32" s="15" t="s">
        <v>81</v>
      </c>
      <c r="O32" s="12"/>
      <c r="P32" s="3"/>
      <c r="Q32" s="3">
        <v>1</v>
      </c>
      <c r="R32" s="5">
        <v>1104191</v>
      </c>
      <c r="S32" s="6">
        <v>1104191</v>
      </c>
      <c r="T32" s="4" t="s">
        <v>213</v>
      </c>
      <c r="U32" s="4" t="s">
        <v>213</v>
      </c>
      <c r="V32" s="3" t="s">
        <v>45</v>
      </c>
      <c r="W32" s="3" t="s">
        <v>28</v>
      </c>
      <c r="X32" s="3" t="s">
        <v>57</v>
      </c>
      <c r="Y32" s="3" t="s">
        <v>30</v>
      </c>
      <c r="Z32" s="3" t="s">
        <v>31</v>
      </c>
      <c r="AA32" s="3" t="s">
        <v>212</v>
      </c>
    </row>
    <row r="33" spans="2:27" ht="38.25" x14ac:dyDescent="0.25">
      <c r="B33" s="14">
        <v>16</v>
      </c>
      <c r="C33" s="12"/>
      <c r="D33" s="14" t="s">
        <v>52</v>
      </c>
      <c r="E33" s="13"/>
      <c r="F33" s="12"/>
      <c r="G33" s="2">
        <v>586</v>
      </c>
      <c r="H33" s="2" t="s">
        <v>53</v>
      </c>
      <c r="I33" s="2">
        <v>926</v>
      </c>
      <c r="J33" s="3" t="s">
        <v>25</v>
      </c>
      <c r="K33" s="3" t="s">
        <v>84</v>
      </c>
      <c r="L33" s="3" t="s">
        <v>83</v>
      </c>
      <c r="M33" s="3" t="s">
        <v>82</v>
      </c>
      <c r="N33" s="15" t="s">
        <v>81</v>
      </c>
      <c r="O33" s="12"/>
      <c r="P33" s="3"/>
      <c r="Q33" s="3">
        <v>1</v>
      </c>
      <c r="R33" s="5">
        <v>10000000</v>
      </c>
      <c r="S33" s="6">
        <v>10000000</v>
      </c>
      <c r="T33" s="4" t="s">
        <v>211</v>
      </c>
      <c r="U33" s="4" t="s">
        <v>210</v>
      </c>
      <c r="V33" s="3" t="s">
        <v>27</v>
      </c>
      <c r="W33" s="3" t="s">
        <v>28</v>
      </c>
      <c r="X33" s="3" t="s">
        <v>29</v>
      </c>
      <c r="Y33" s="3" t="s">
        <v>30</v>
      </c>
      <c r="Z33" s="3" t="s">
        <v>31</v>
      </c>
      <c r="AA33" s="3" t="s">
        <v>209</v>
      </c>
    </row>
    <row r="34" spans="2:27" ht="38.25" x14ac:dyDescent="0.25">
      <c r="B34" s="14">
        <v>18</v>
      </c>
      <c r="C34" s="12"/>
      <c r="D34" s="14" t="s">
        <v>55</v>
      </c>
      <c r="E34" s="13"/>
      <c r="F34" s="12"/>
      <c r="G34" s="2">
        <v>605</v>
      </c>
      <c r="H34" s="2" t="s">
        <v>56</v>
      </c>
      <c r="I34" s="2">
        <v>926</v>
      </c>
      <c r="J34" s="3" t="s">
        <v>25</v>
      </c>
      <c r="K34" s="3" t="s">
        <v>43</v>
      </c>
      <c r="L34" s="3" t="s">
        <v>44</v>
      </c>
      <c r="M34" s="3" t="s">
        <v>208</v>
      </c>
      <c r="N34" s="15" t="s">
        <v>207</v>
      </c>
      <c r="O34" s="12"/>
      <c r="P34" s="3" t="s">
        <v>26</v>
      </c>
      <c r="Q34" s="3">
        <v>1</v>
      </c>
      <c r="R34" s="5">
        <v>2000000</v>
      </c>
      <c r="S34" s="6">
        <v>2000000</v>
      </c>
      <c r="T34" s="4" t="s">
        <v>206</v>
      </c>
      <c r="U34" s="4" t="s">
        <v>206</v>
      </c>
      <c r="V34" s="3" t="s">
        <v>27</v>
      </c>
      <c r="W34" s="3" t="s">
        <v>28</v>
      </c>
      <c r="X34" s="3" t="s">
        <v>29</v>
      </c>
      <c r="Y34" s="3" t="s">
        <v>30</v>
      </c>
      <c r="Z34" s="3" t="s">
        <v>31</v>
      </c>
      <c r="AA34" s="3" t="s">
        <v>58</v>
      </c>
    </row>
    <row r="35" spans="2:27" ht="38.25" x14ac:dyDescent="0.25">
      <c r="B35" s="14">
        <v>18</v>
      </c>
      <c r="C35" s="12"/>
      <c r="D35" s="14" t="s">
        <v>55</v>
      </c>
      <c r="E35" s="13"/>
      <c r="F35" s="12"/>
      <c r="G35" s="2">
        <v>605</v>
      </c>
      <c r="H35" s="2" t="s">
        <v>56</v>
      </c>
      <c r="I35" s="2">
        <v>926</v>
      </c>
      <c r="J35" s="3" t="s">
        <v>25</v>
      </c>
      <c r="K35" s="3" t="s">
        <v>84</v>
      </c>
      <c r="L35" s="3" t="s">
        <v>83</v>
      </c>
      <c r="M35" s="3" t="s">
        <v>205</v>
      </c>
      <c r="N35" s="15" t="s">
        <v>204</v>
      </c>
      <c r="O35" s="12"/>
      <c r="P35" s="3" t="s">
        <v>26</v>
      </c>
      <c r="Q35" s="3">
        <v>2</v>
      </c>
      <c r="R35" s="5">
        <v>2325961.15</v>
      </c>
      <c r="S35" s="6">
        <v>4651922</v>
      </c>
      <c r="T35" s="4" t="s">
        <v>203</v>
      </c>
      <c r="U35" s="4" t="s">
        <v>202</v>
      </c>
      <c r="V35" s="3" t="s">
        <v>27</v>
      </c>
      <c r="W35" s="3" t="s">
        <v>39</v>
      </c>
      <c r="X35" s="3" t="s">
        <v>29</v>
      </c>
      <c r="Y35" s="3" t="s">
        <v>30</v>
      </c>
      <c r="Z35" s="3" t="s">
        <v>31</v>
      </c>
      <c r="AA35" s="3" t="s">
        <v>58</v>
      </c>
    </row>
    <row r="36" spans="2:27" ht="63.75" x14ac:dyDescent="0.25">
      <c r="B36" s="14">
        <v>18</v>
      </c>
      <c r="C36" s="12"/>
      <c r="D36" s="14" t="s">
        <v>55</v>
      </c>
      <c r="E36" s="13"/>
      <c r="F36" s="12"/>
      <c r="G36" s="2">
        <v>605</v>
      </c>
      <c r="H36" s="2" t="s">
        <v>56</v>
      </c>
      <c r="I36" s="2">
        <v>926</v>
      </c>
      <c r="J36" s="3" t="s">
        <v>25</v>
      </c>
      <c r="K36" s="3" t="s">
        <v>43</v>
      </c>
      <c r="L36" s="3" t="s">
        <v>44</v>
      </c>
      <c r="M36" s="3" t="s">
        <v>76</v>
      </c>
      <c r="N36" s="15" t="s">
        <v>75</v>
      </c>
      <c r="O36" s="12"/>
      <c r="P36" s="3"/>
      <c r="Q36" s="3">
        <v>1</v>
      </c>
      <c r="R36" s="5">
        <v>2800000</v>
      </c>
      <c r="S36" s="6">
        <v>2800000</v>
      </c>
      <c r="T36" s="4" t="s">
        <v>201</v>
      </c>
      <c r="U36" s="4" t="s">
        <v>200</v>
      </c>
      <c r="V36" s="3" t="s">
        <v>27</v>
      </c>
      <c r="W36" s="3" t="s">
        <v>39</v>
      </c>
      <c r="X36" s="3" t="s">
        <v>29</v>
      </c>
      <c r="Y36" s="3" t="s">
        <v>30</v>
      </c>
      <c r="Z36" s="3" t="s">
        <v>31</v>
      </c>
      <c r="AA36" s="3" t="s">
        <v>58</v>
      </c>
    </row>
    <row r="37" spans="2:27" ht="42.75" x14ac:dyDescent="0.25">
      <c r="B37" s="14">
        <v>15</v>
      </c>
      <c r="C37" s="12"/>
      <c r="D37" s="14" t="s">
        <v>59</v>
      </c>
      <c r="E37" s="13"/>
      <c r="F37" s="12"/>
      <c r="G37" s="2">
        <v>667</v>
      </c>
      <c r="H37" s="2" t="s">
        <v>60</v>
      </c>
      <c r="I37" s="2">
        <v>926</v>
      </c>
      <c r="J37" s="3" t="s">
        <v>25</v>
      </c>
      <c r="K37" s="3" t="s">
        <v>84</v>
      </c>
      <c r="L37" s="3" t="s">
        <v>83</v>
      </c>
      <c r="M37" s="3" t="s">
        <v>82</v>
      </c>
      <c r="N37" s="15" t="s">
        <v>81</v>
      </c>
      <c r="O37" s="12"/>
      <c r="P37" s="3"/>
      <c r="Q37" s="3">
        <v>1</v>
      </c>
      <c r="R37" s="5">
        <v>15000000</v>
      </c>
      <c r="S37" s="6">
        <v>15000000</v>
      </c>
      <c r="T37" s="4" t="s">
        <v>199</v>
      </c>
      <c r="U37" s="4"/>
      <c r="V37" s="3" t="s">
        <v>27</v>
      </c>
      <c r="W37" s="3" t="s">
        <v>28</v>
      </c>
      <c r="X37" s="3" t="s">
        <v>29</v>
      </c>
      <c r="Y37" s="3" t="s">
        <v>30</v>
      </c>
      <c r="Z37" s="3" t="s">
        <v>31</v>
      </c>
      <c r="AA37" s="3" t="s">
        <v>61</v>
      </c>
    </row>
    <row r="38" spans="2:27" ht="51" x14ac:dyDescent="0.25">
      <c r="B38" s="14">
        <v>15</v>
      </c>
      <c r="C38" s="12"/>
      <c r="D38" s="14" t="s">
        <v>59</v>
      </c>
      <c r="E38" s="13"/>
      <c r="F38" s="12"/>
      <c r="G38" s="2">
        <v>667</v>
      </c>
      <c r="H38" s="2" t="s">
        <v>60</v>
      </c>
      <c r="I38" s="2">
        <v>926</v>
      </c>
      <c r="J38" s="3" t="s">
        <v>25</v>
      </c>
      <c r="K38" s="3" t="s">
        <v>43</v>
      </c>
      <c r="L38" s="3" t="s">
        <v>44</v>
      </c>
      <c r="M38" s="3" t="s">
        <v>142</v>
      </c>
      <c r="N38" s="15" t="s">
        <v>141</v>
      </c>
      <c r="O38" s="12"/>
      <c r="P38" s="3"/>
      <c r="Q38" s="3">
        <v>1</v>
      </c>
      <c r="R38" s="5">
        <v>1250000</v>
      </c>
      <c r="S38" s="6">
        <v>1250000</v>
      </c>
      <c r="T38" s="4" t="s">
        <v>198</v>
      </c>
      <c r="U38" s="4" t="s">
        <v>197</v>
      </c>
      <c r="V38" s="3" t="s">
        <v>27</v>
      </c>
      <c r="W38" s="3" t="s">
        <v>28</v>
      </c>
      <c r="X38" s="3" t="s">
        <v>57</v>
      </c>
      <c r="Y38" s="3" t="s">
        <v>30</v>
      </c>
      <c r="Z38" s="3" t="s">
        <v>31</v>
      </c>
      <c r="AA38" s="3" t="s">
        <v>61</v>
      </c>
    </row>
    <row r="39" spans="2:27" ht="51" x14ac:dyDescent="0.25">
      <c r="B39" s="14">
        <v>15</v>
      </c>
      <c r="C39" s="12"/>
      <c r="D39" s="14" t="s">
        <v>59</v>
      </c>
      <c r="E39" s="13"/>
      <c r="F39" s="12"/>
      <c r="G39" s="2">
        <v>667</v>
      </c>
      <c r="H39" s="2" t="s">
        <v>60</v>
      </c>
      <c r="I39" s="2">
        <v>926</v>
      </c>
      <c r="J39" s="3" t="s">
        <v>25</v>
      </c>
      <c r="K39" s="3" t="s">
        <v>84</v>
      </c>
      <c r="L39" s="3" t="s">
        <v>83</v>
      </c>
      <c r="M39" s="3" t="s">
        <v>92</v>
      </c>
      <c r="N39" s="15" t="s">
        <v>91</v>
      </c>
      <c r="O39" s="12"/>
      <c r="P39" s="3"/>
      <c r="Q39" s="3">
        <v>6</v>
      </c>
      <c r="R39" s="5">
        <v>225038.14</v>
      </c>
      <c r="S39" s="6">
        <v>1350228</v>
      </c>
      <c r="T39" s="4" t="s">
        <v>196</v>
      </c>
      <c r="U39" s="4"/>
      <c r="V39" s="3" t="s">
        <v>27</v>
      </c>
      <c r="W39" s="3" t="s">
        <v>28</v>
      </c>
      <c r="X39" s="3" t="s">
        <v>57</v>
      </c>
      <c r="Y39" s="3" t="s">
        <v>30</v>
      </c>
      <c r="Z39" s="3" t="s">
        <v>31</v>
      </c>
      <c r="AA39" s="3" t="s">
        <v>61</v>
      </c>
    </row>
    <row r="40" spans="2:27" ht="114.75" x14ac:dyDescent="0.25">
      <c r="B40" s="14">
        <v>47</v>
      </c>
      <c r="C40" s="12"/>
      <c r="D40" s="14" t="s">
        <v>64</v>
      </c>
      <c r="E40" s="13"/>
      <c r="F40" s="12"/>
      <c r="G40" s="2">
        <v>980</v>
      </c>
      <c r="H40" s="2" t="s">
        <v>195</v>
      </c>
      <c r="I40" s="2">
        <v>926</v>
      </c>
      <c r="J40" s="3" t="s">
        <v>25</v>
      </c>
      <c r="K40" s="3" t="s">
        <v>84</v>
      </c>
      <c r="L40" s="3" t="s">
        <v>83</v>
      </c>
      <c r="M40" s="3" t="s">
        <v>191</v>
      </c>
      <c r="N40" s="15" t="s">
        <v>190</v>
      </c>
      <c r="O40" s="12"/>
      <c r="P40" s="3" t="s">
        <v>26</v>
      </c>
      <c r="Q40" s="3">
        <v>1</v>
      </c>
      <c r="R40" s="5">
        <v>264970.95</v>
      </c>
      <c r="S40" s="6">
        <v>264970</v>
      </c>
      <c r="T40" s="4" t="s">
        <v>194</v>
      </c>
      <c r="U40" s="4" t="s">
        <v>194</v>
      </c>
      <c r="V40" s="3" t="s">
        <v>27</v>
      </c>
      <c r="W40" s="3" t="s">
        <v>37</v>
      </c>
      <c r="X40" s="3" t="s">
        <v>57</v>
      </c>
      <c r="Y40" s="3" t="s">
        <v>30</v>
      </c>
      <c r="Z40" s="3" t="s">
        <v>31</v>
      </c>
      <c r="AA40" s="3" t="s">
        <v>65</v>
      </c>
    </row>
    <row r="41" spans="2:27" ht="76.5" x14ac:dyDescent="0.25">
      <c r="B41" s="14">
        <v>48</v>
      </c>
      <c r="C41" s="12"/>
      <c r="D41" s="14" t="s">
        <v>193</v>
      </c>
      <c r="E41" s="13"/>
      <c r="F41" s="12"/>
      <c r="G41" s="2">
        <v>1048</v>
      </c>
      <c r="H41" s="2" t="s">
        <v>192</v>
      </c>
      <c r="I41" s="2">
        <v>926</v>
      </c>
      <c r="J41" s="3" t="s">
        <v>25</v>
      </c>
      <c r="K41" s="3" t="s">
        <v>84</v>
      </c>
      <c r="L41" s="3" t="s">
        <v>83</v>
      </c>
      <c r="M41" s="3" t="s">
        <v>191</v>
      </c>
      <c r="N41" s="15" t="s">
        <v>190</v>
      </c>
      <c r="O41" s="12"/>
      <c r="P41" s="3"/>
      <c r="Q41" s="3">
        <v>1</v>
      </c>
      <c r="R41" s="5">
        <v>264970.95</v>
      </c>
      <c r="S41" s="6">
        <v>264970</v>
      </c>
      <c r="T41" s="4" t="s">
        <v>189</v>
      </c>
      <c r="U41" s="4" t="s">
        <v>188</v>
      </c>
      <c r="V41" s="3" t="s">
        <v>27</v>
      </c>
      <c r="W41" s="3" t="s">
        <v>28</v>
      </c>
      <c r="X41" s="3" t="s">
        <v>29</v>
      </c>
      <c r="Y41" s="3" t="s">
        <v>30</v>
      </c>
      <c r="Z41" s="3" t="s">
        <v>31</v>
      </c>
      <c r="AA41" s="3" t="s">
        <v>187</v>
      </c>
    </row>
    <row r="42" spans="2:27" ht="38.25" x14ac:dyDescent="0.25">
      <c r="B42" s="14">
        <v>2</v>
      </c>
      <c r="C42" s="12"/>
      <c r="D42" s="14" t="s">
        <v>49</v>
      </c>
      <c r="E42" s="13"/>
      <c r="F42" s="12"/>
      <c r="G42" s="2">
        <v>197</v>
      </c>
      <c r="H42" s="2" t="s">
        <v>186</v>
      </c>
      <c r="I42" s="2">
        <v>927</v>
      </c>
      <c r="J42" s="3" t="s">
        <v>63</v>
      </c>
      <c r="K42" s="3" t="s">
        <v>43</v>
      </c>
      <c r="L42" s="3" t="s">
        <v>44</v>
      </c>
      <c r="M42" s="3" t="s">
        <v>142</v>
      </c>
      <c r="N42" s="15" t="s">
        <v>141</v>
      </c>
      <c r="O42" s="12"/>
      <c r="P42" s="3" t="s">
        <v>26</v>
      </c>
      <c r="Q42" s="3">
        <v>1</v>
      </c>
      <c r="R42" s="5">
        <v>1250000</v>
      </c>
      <c r="S42" s="6">
        <v>1250000</v>
      </c>
      <c r="T42" s="4" t="s">
        <v>145</v>
      </c>
      <c r="U42" s="4"/>
      <c r="V42" s="3" t="s">
        <v>27</v>
      </c>
      <c r="W42" s="3" t="s">
        <v>28</v>
      </c>
      <c r="X42" s="3" t="s">
        <v>29</v>
      </c>
      <c r="Y42" s="3" t="s">
        <v>30</v>
      </c>
      <c r="Z42" s="3" t="s">
        <v>31</v>
      </c>
      <c r="AA42" s="3" t="s">
        <v>139</v>
      </c>
    </row>
    <row r="43" spans="2:27" ht="38.25" x14ac:dyDescent="0.25">
      <c r="B43" s="14">
        <v>36</v>
      </c>
      <c r="C43" s="12"/>
      <c r="D43" s="14" t="s">
        <v>144</v>
      </c>
      <c r="E43" s="13"/>
      <c r="F43" s="12"/>
      <c r="G43" s="2">
        <v>217</v>
      </c>
      <c r="H43" s="2" t="s">
        <v>185</v>
      </c>
      <c r="I43" s="2">
        <v>927</v>
      </c>
      <c r="J43" s="3" t="s">
        <v>63</v>
      </c>
      <c r="K43" s="3" t="s">
        <v>43</v>
      </c>
      <c r="L43" s="3" t="s">
        <v>44</v>
      </c>
      <c r="M43" s="3" t="s">
        <v>142</v>
      </c>
      <c r="N43" s="15" t="s">
        <v>141</v>
      </c>
      <c r="O43" s="12"/>
      <c r="P43" s="3"/>
      <c r="Q43" s="3">
        <v>1</v>
      </c>
      <c r="R43" s="5">
        <v>1250000</v>
      </c>
      <c r="S43" s="6">
        <v>1250000</v>
      </c>
      <c r="T43" s="4" t="s">
        <v>140</v>
      </c>
      <c r="U43" s="4"/>
      <c r="V43" s="3" t="s">
        <v>27</v>
      </c>
      <c r="W43" s="3" t="s">
        <v>28</v>
      </c>
      <c r="X43" s="3" t="s">
        <v>29</v>
      </c>
      <c r="Y43" s="3" t="s">
        <v>30</v>
      </c>
      <c r="Z43" s="3" t="s">
        <v>31</v>
      </c>
      <c r="AA43" s="3" t="s">
        <v>139</v>
      </c>
    </row>
    <row r="44" spans="2:27" ht="38.25" x14ac:dyDescent="0.25">
      <c r="B44" s="14">
        <v>36</v>
      </c>
      <c r="C44" s="12"/>
      <c r="D44" s="14" t="s">
        <v>144</v>
      </c>
      <c r="E44" s="13"/>
      <c r="F44" s="12"/>
      <c r="G44" s="2">
        <v>236</v>
      </c>
      <c r="H44" s="2" t="s">
        <v>184</v>
      </c>
      <c r="I44" s="2">
        <v>927</v>
      </c>
      <c r="J44" s="3" t="s">
        <v>63</v>
      </c>
      <c r="K44" s="3" t="s">
        <v>43</v>
      </c>
      <c r="L44" s="3" t="s">
        <v>44</v>
      </c>
      <c r="M44" s="3" t="s">
        <v>142</v>
      </c>
      <c r="N44" s="15" t="s">
        <v>141</v>
      </c>
      <c r="O44" s="12"/>
      <c r="P44" s="3"/>
      <c r="Q44" s="3">
        <v>1</v>
      </c>
      <c r="R44" s="5">
        <v>1250000</v>
      </c>
      <c r="S44" s="6">
        <v>1250000</v>
      </c>
      <c r="T44" s="4" t="s">
        <v>140</v>
      </c>
      <c r="U44" s="4"/>
      <c r="V44" s="3" t="s">
        <v>27</v>
      </c>
      <c r="W44" s="3" t="s">
        <v>28</v>
      </c>
      <c r="X44" s="3" t="s">
        <v>29</v>
      </c>
      <c r="Y44" s="3" t="s">
        <v>30</v>
      </c>
      <c r="Z44" s="3" t="s">
        <v>31</v>
      </c>
      <c r="AA44" s="3" t="s">
        <v>139</v>
      </c>
    </row>
    <row r="45" spans="2:27" ht="38.25" x14ac:dyDescent="0.25">
      <c r="B45" s="14">
        <v>2</v>
      </c>
      <c r="C45" s="12"/>
      <c r="D45" s="14" t="s">
        <v>49</v>
      </c>
      <c r="E45" s="13"/>
      <c r="F45" s="12"/>
      <c r="G45" s="2">
        <v>241</v>
      </c>
      <c r="H45" s="2" t="s">
        <v>183</v>
      </c>
      <c r="I45" s="2">
        <v>927</v>
      </c>
      <c r="J45" s="3" t="s">
        <v>63</v>
      </c>
      <c r="K45" s="3" t="s">
        <v>43</v>
      </c>
      <c r="L45" s="3" t="s">
        <v>44</v>
      </c>
      <c r="M45" s="3" t="s">
        <v>142</v>
      </c>
      <c r="N45" s="15" t="s">
        <v>141</v>
      </c>
      <c r="O45" s="12"/>
      <c r="P45" s="3"/>
      <c r="Q45" s="3">
        <v>1</v>
      </c>
      <c r="R45" s="5">
        <v>1250000</v>
      </c>
      <c r="S45" s="6">
        <v>1250000</v>
      </c>
      <c r="T45" s="4" t="s">
        <v>145</v>
      </c>
      <c r="U45" s="4"/>
      <c r="V45" s="3" t="s">
        <v>27</v>
      </c>
      <c r="W45" s="3" t="s">
        <v>28</v>
      </c>
      <c r="X45" s="3" t="s">
        <v>29</v>
      </c>
      <c r="Y45" s="3" t="s">
        <v>30</v>
      </c>
      <c r="Z45" s="3" t="s">
        <v>31</v>
      </c>
      <c r="AA45" s="3" t="s">
        <v>139</v>
      </c>
    </row>
    <row r="46" spans="2:27" ht="38.25" x14ac:dyDescent="0.25">
      <c r="B46" s="14">
        <v>2</v>
      </c>
      <c r="C46" s="12"/>
      <c r="D46" s="14" t="s">
        <v>49</v>
      </c>
      <c r="E46" s="13"/>
      <c r="F46" s="12"/>
      <c r="G46" s="2">
        <v>242</v>
      </c>
      <c r="H46" s="2" t="s">
        <v>182</v>
      </c>
      <c r="I46" s="2">
        <v>927</v>
      </c>
      <c r="J46" s="3" t="s">
        <v>63</v>
      </c>
      <c r="K46" s="3" t="s">
        <v>43</v>
      </c>
      <c r="L46" s="3" t="s">
        <v>44</v>
      </c>
      <c r="M46" s="3" t="s">
        <v>142</v>
      </c>
      <c r="N46" s="15" t="s">
        <v>141</v>
      </c>
      <c r="O46" s="12"/>
      <c r="P46" s="3"/>
      <c r="Q46" s="3">
        <v>1</v>
      </c>
      <c r="R46" s="5">
        <v>1250000</v>
      </c>
      <c r="S46" s="6">
        <v>1250000</v>
      </c>
      <c r="T46" s="4" t="s">
        <v>145</v>
      </c>
      <c r="U46" s="4"/>
      <c r="V46" s="3" t="s">
        <v>27</v>
      </c>
      <c r="W46" s="3" t="s">
        <v>28</v>
      </c>
      <c r="X46" s="3" t="s">
        <v>29</v>
      </c>
      <c r="Y46" s="3" t="s">
        <v>30</v>
      </c>
      <c r="Z46" s="3" t="s">
        <v>31</v>
      </c>
      <c r="AA46" s="3" t="s">
        <v>139</v>
      </c>
    </row>
    <row r="47" spans="2:27" ht="42.75" x14ac:dyDescent="0.25">
      <c r="B47" s="14">
        <v>36</v>
      </c>
      <c r="C47" s="12"/>
      <c r="D47" s="14" t="s">
        <v>144</v>
      </c>
      <c r="E47" s="13"/>
      <c r="F47" s="12"/>
      <c r="G47" s="2">
        <v>256</v>
      </c>
      <c r="H47" s="2" t="s">
        <v>181</v>
      </c>
      <c r="I47" s="2">
        <v>927</v>
      </c>
      <c r="J47" s="3" t="s">
        <v>63</v>
      </c>
      <c r="K47" s="3" t="s">
        <v>43</v>
      </c>
      <c r="L47" s="3" t="s">
        <v>44</v>
      </c>
      <c r="M47" s="3" t="s">
        <v>142</v>
      </c>
      <c r="N47" s="15" t="s">
        <v>141</v>
      </c>
      <c r="O47" s="12"/>
      <c r="P47" s="3" t="s">
        <v>26</v>
      </c>
      <c r="Q47" s="3">
        <v>1</v>
      </c>
      <c r="R47" s="5">
        <v>1250000</v>
      </c>
      <c r="S47" s="6">
        <v>1250000</v>
      </c>
      <c r="T47" s="4" t="s">
        <v>145</v>
      </c>
      <c r="U47" s="4"/>
      <c r="V47" s="3" t="s">
        <v>27</v>
      </c>
      <c r="W47" s="3" t="s">
        <v>28</v>
      </c>
      <c r="X47" s="3" t="s">
        <v>29</v>
      </c>
      <c r="Y47" s="3" t="s">
        <v>30</v>
      </c>
      <c r="Z47" s="3" t="s">
        <v>31</v>
      </c>
      <c r="AA47" s="3" t="s">
        <v>139</v>
      </c>
    </row>
    <row r="48" spans="2:27" ht="165.75" x14ac:dyDescent="0.25">
      <c r="B48" s="14">
        <v>6</v>
      </c>
      <c r="C48" s="12"/>
      <c r="D48" s="14" t="s">
        <v>38</v>
      </c>
      <c r="E48" s="13"/>
      <c r="F48" s="12"/>
      <c r="G48" s="2">
        <v>335</v>
      </c>
      <c r="H48" s="2" t="s">
        <v>180</v>
      </c>
      <c r="I48" s="2">
        <v>927</v>
      </c>
      <c r="J48" s="3" t="s">
        <v>63</v>
      </c>
      <c r="K48" s="3" t="s">
        <v>43</v>
      </c>
      <c r="L48" s="3" t="s">
        <v>44</v>
      </c>
      <c r="M48" s="3" t="s">
        <v>127</v>
      </c>
      <c r="N48" s="15" t="s">
        <v>126</v>
      </c>
      <c r="O48" s="12"/>
      <c r="P48" s="3"/>
      <c r="Q48" s="3">
        <v>1</v>
      </c>
      <c r="R48" s="5">
        <v>9000000</v>
      </c>
      <c r="S48" s="6">
        <v>9000000</v>
      </c>
      <c r="T48" s="4" t="s">
        <v>179</v>
      </c>
      <c r="U48" s="4" t="s">
        <v>179</v>
      </c>
      <c r="V48" s="3" t="s">
        <v>27</v>
      </c>
      <c r="W48" s="3" t="s">
        <v>28</v>
      </c>
      <c r="X48" s="3" t="s">
        <v>29</v>
      </c>
      <c r="Y48" s="3" t="s">
        <v>30</v>
      </c>
      <c r="Z48" s="3" t="s">
        <v>31</v>
      </c>
      <c r="AA48" s="3" t="s">
        <v>41</v>
      </c>
    </row>
    <row r="49" spans="2:27" ht="51" x14ac:dyDescent="0.25">
      <c r="B49" s="14">
        <v>2</v>
      </c>
      <c r="C49" s="12"/>
      <c r="D49" s="14" t="s">
        <v>49</v>
      </c>
      <c r="E49" s="13"/>
      <c r="F49" s="12"/>
      <c r="G49" s="2">
        <v>489</v>
      </c>
      <c r="H49" s="2" t="s">
        <v>178</v>
      </c>
      <c r="I49" s="2">
        <v>927</v>
      </c>
      <c r="J49" s="3" t="s">
        <v>63</v>
      </c>
      <c r="K49" s="3" t="s">
        <v>43</v>
      </c>
      <c r="L49" s="3" t="s">
        <v>44</v>
      </c>
      <c r="M49" s="3" t="s">
        <v>76</v>
      </c>
      <c r="N49" s="15" t="s">
        <v>75</v>
      </c>
      <c r="O49" s="12"/>
      <c r="P49" s="3" t="s">
        <v>26</v>
      </c>
      <c r="Q49" s="3">
        <v>1</v>
      </c>
      <c r="R49" s="5">
        <v>2800000</v>
      </c>
      <c r="S49" s="6">
        <v>2800000</v>
      </c>
      <c r="T49" s="4" t="s">
        <v>177</v>
      </c>
      <c r="U49" s="4" t="s">
        <v>176</v>
      </c>
      <c r="V49" s="3" t="s">
        <v>27</v>
      </c>
      <c r="W49" s="3" t="s">
        <v>28</v>
      </c>
      <c r="X49" s="3" t="s">
        <v>57</v>
      </c>
      <c r="Y49" s="3" t="s">
        <v>30</v>
      </c>
      <c r="Z49" s="3" t="s">
        <v>31</v>
      </c>
      <c r="AA49" s="3" t="s">
        <v>175</v>
      </c>
    </row>
    <row r="50" spans="2:27" ht="38.25" x14ac:dyDescent="0.25">
      <c r="B50" s="14">
        <v>36</v>
      </c>
      <c r="C50" s="12"/>
      <c r="D50" s="14" t="s">
        <v>144</v>
      </c>
      <c r="E50" s="13"/>
      <c r="F50" s="12"/>
      <c r="G50" s="2">
        <v>522</v>
      </c>
      <c r="H50" s="2" t="s">
        <v>174</v>
      </c>
      <c r="I50" s="2">
        <v>927</v>
      </c>
      <c r="J50" s="3" t="s">
        <v>63</v>
      </c>
      <c r="K50" s="3" t="s">
        <v>43</v>
      </c>
      <c r="L50" s="3" t="s">
        <v>44</v>
      </c>
      <c r="M50" s="3" t="s">
        <v>173</v>
      </c>
      <c r="N50" s="15" t="s">
        <v>172</v>
      </c>
      <c r="O50" s="12"/>
      <c r="P50" s="3"/>
      <c r="Q50" s="3">
        <v>1</v>
      </c>
      <c r="R50" s="5">
        <v>628759.12</v>
      </c>
      <c r="S50" s="6">
        <v>628759</v>
      </c>
      <c r="T50" s="4" t="s">
        <v>171</v>
      </c>
      <c r="U50" s="4" t="s">
        <v>170</v>
      </c>
      <c r="V50" s="3" t="s">
        <v>27</v>
      </c>
      <c r="W50" s="3" t="s">
        <v>28</v>
      </c>
      <c r="X50" s="3" t="s">
        <v>29</v>
      </c>
      <c r="Y50" s="3" t="s">
        <v>30</v>
      </c>
      <c r="Z50" s="3" t="s">
        <v>31</v>
      </c>
      <c r="AA50" s="3" t="s">
        <v>139</v>
      </c>
    </row>
    <row r="51" spans="2:27" ht="42.75" x14ac:dyDescent="0.25">
      <c r="B51" s="14">
        <v>36</v>
      </c>
      <c r="C51" s="12"/>
      <c r="D51" s="14" t="s">
        <v>144</v>
      </c>
      <c r="E51" s="13"/>
      <c r="F51" s="12"/>
      <c r="G51" s="2">
        <v>523</v>
      </c>
      <c r="H51" s="2" t="s">
        <v>169</v>
      </c>
      <c r="I51" s="2">
        <v>927</v>
      </c>
      <c r="J51" s="3" t="s">
        <v>63</v>
      </c>
      <c r="K51" s="3" t="s">
        <v>43</v>
      </c>
      <c r="L51" s="3" t="s">
        <v>44</v>
      </c>
      <c r="M51" s="3" t="s">
        <v>173</v>
      </c>
      <c r="N51" s="15" t="s">
        <v>172</v>
      </c>
      <c r="O51" s="12"/>
      <c r="P51" s="3"/>
      <c r="Q51" s="3">
        <v>1</v>
      </c>
      <c r="R51" s="5">
        <v>628759.12</v>
      </c>
      <c r="S51" s="6">
        <v>628759</v>
      </c>
      <c r="T51" s="4" t="s">
        <v>171</v>
      </c>
      <c r="U51" s="4" t="s">
        <v>170</v>
      </c>
      <c r="V51" s="3" t="s">
        <v>27</v>
      </c>
      <c r="W51" s="3" t="s">
        <v>28</v>
      </c>
      <c r="X51" s="3" t="s">
        <v>29</v>
      </c>
      <c r="Y51" s="3" t="s">
        <v>30</v>
      </c>
      <c r="Z51" s="3" t="s">
        <v>31</v>
      </c>
      <c r="AA51" s="3" t="s">
        <v>139</v>
      </c>
    </row>
    <row r="52" spans="2:27" ht="42.75" x14ac:dyDescent="0.25">
      <c r="B52" s="14">
        <v>36</v>
      </c>
      <c r="C52" s="12"/>
      <c r="D52" s="14" t="s">
        <v>144</v>
      </c>
      <c r="E52" s="13"/>
      <c r="F52" s="12"/>
      <c r="G52" s="2">
        <v>523</v>
      </c>
      <c r="H52" s="2" t="s">
        <v>169</v>
      </c>
      <c r="I52" s="2">
        <v>927</v>
      </c>
      <c r="J52" s="3" t="s">
        <v>63</v>
      </c>
      <c r="K52" s="3" t="s">
        <v>43</v>
      </c>
      <c r="L52" s="3" t="s">
        <v>44</v>
      </c>
      <c r="M52" s="3" t="s">
        <v>76</v>
      </c>
      <c r="N52" s="15" t="s">
        <v>75</v>
      </c>
      <c r="O52" s="12"/>
      <c r="P52" s="3" t="s">
        <v>26</v>
      </c>
      <c r="Q52" s="3">
        <v>1</v>
      </c>
      <c r="R52" s="5">
        <v>2800000</v>
      </c>
      <c r="S52" s="6">
        <v>2800000</v>
      </c>
      <c r="T52" s="4" t="s">
        <v>165</v>
      </c>
      <c r="U52" s="4"/>
      <c r="V52" s="3" t="s">
        <v>27</v>
      </c>
      <c r="W52" s="3" t="s">
        <v>28</v>
      </c>
      <c r="X52" s="3" t="s">
        <v>29</v>
      </c>
      <c r="Y52" s="3" t="s">
        <v>30</v>
      </c>
      <c r="Z52" s="3" t="s">
        <v>31</v>
      </c>
      <c r="AA52" s="3" t="s">
        <v>139</v>
      </c>
    </row>
    <row r="53" spans="2:27" ht="38.25" x14ac:dyDescent="0.25">
      <c r="B53" s="14">
        <v>2</v>
      </c>
      <c r="C53" s="12"/>
      <c r="D53" s="14" t="s">
        <v>49</v>
      </c>
      <c r="E53" s="13"/>
      <c r="F53" s="12"/>
      <c r="G53" s="2">
        <v>526</v>
      </c>
      <c r="H53" s="2" t="s">
        <v>167</v>
      </c>
      <c r="I53" s="2">
        <v>927</v>
      </c>
      <c r="J53" s="3" t="s">
        <v>63</v>
      </c>
      <c r="K53" s="3" t="s">
        <v>43</v>
      </c>
      <c r="L53" s="3" t="s">
        <v>44</v>
      </c>
      <c r="M53" s="3" t="s">
        <v>76</v>
      </c>
      <c r="N53" s="15" t="s">
        <v>75</v>
      </c>
      <c r="O53" s="12"/>
      <c r="P53" s="3" t="s">
        <v>26</v>
      </c>
      <c r="Q53" s="3">
        <v>1</v>
      </c>
      <c r="R53" s="5">
        <v>2800000</v>
      </c>
      <c r="S53" s="6">
        <v>2800000</v>
      </c>
      <c r="T53" s="4" t="s">
        <v>168</v>
      </c>
      <c r="U53" s="4"/>
      <c r="V53" s="3" t="s">
        <v>27</v>
      </c>
      <c r="W53" s="3" t="s">
        <v>28</v>
      </c>
      <c r="X53" s="3" t="s">
        <v>29</v>
      </c>
      <c r="Y53" s="3" t="s">
        <v>30</v>
      </c>
      <c r="Z53" s="3" t="s">
        <v>31</v>
      </c>
      <c r="AA53" s="3" t="s">
        <v>139</v>
      </c>
    </row>
    <row r="54" spans="2:27" ht="38.25" x14ac:dyDescent="0.25">
      <c r="B54" s="14">
        <v>2</v>
      </c>
      <c r="C54" s="12"/>
      <c r="D54" s="14" t="s">
        <v>49</v>
      </c>
      <c r="E54" s="13"/>
      <c r="F54" s="12"/>
      <c r="G54" s="2">
        <v>526</v>
      </c>
      <c r="H54" s="2" t="s">
        <v>167</v>
      </c>
      <c r="I54" s="2">
        <v>927</v>
      </c>
      <c r="J54" s="3" t="s">
        <v>63</v>
      </c>
      <c r="K54" s="3" t="s">
        <v>43</v>
      </c>
      <c r="L54" s="3" t="s">
        <v>44</v>
      </c>
      <c r="M54" s="3" t="s">
        <v>142</v>
      </c>
      <c r="N54" s="15" t="s">
        <v>141</v>
      </c>
      <c r="O54" s="12"/>
      <c r="P54" s="3" t="s">
        <v>26</v>
      </c>
      <c r="Q54" s="3">
        <v>1</v>
      </c>
      <c r="R54" s="5">
        <v>1250000</v>
      </c>
      <c r="S54" s="6">
        <v>1250000</v>
      </c>
      <c r="T54" s="4" t="s">
        <v>145</v>
      </c>
      <c r="U54" s="4" t="s">
        <v>147</v>
      </c>
      <c r="V54" s="3" t="s">
        <v>27</v>
      </c>
      <c r="W54" s="3" t="s">
        <v>28</v>
      </c>
      <c r="X54" s="3" t="s">
        <v>29</v>
      </c>
      <c r="Y54" s="3" t="s">
        <v>30</v>
      </c>
      <c r="Z54" s="3" t="s">
        <v>31</v>
      </c>
      <c r="AA54" s="3" t="s">
        <v>139</v>
      </c>
    </row>
    <row r="55" spans="2:27" ht="38.25" x14ac:dyDescent="0.25">
      <c r="B55" s="14">
        <v>36</v>
      </c>
      <c r="C55" s="12"/>
      <c r="D55" s="14" t="s">
        <v>144</v>
      </c>
      <c r="E55" s="13"/>
      <c r="F55" s="12"/>
      <c r="G55" s="2">
        <v>637</v>
      </c>
      <c r="H55" s="2" t="s">
        <v>166</v>
      </c>
      <c r="I55" s="2">
        <v>927</v>
      </c>
      <c r="J55" s="3" t="s">
        <v>63</v>
      </c>
      <c r="K55" s="3" t="s">
        <v>43</v>
      </c>
      <c r="L55" s="3" t="s">
        <v>44</v>
      </c>
      <c r="M55" s="3" t="s">
        <v>142</v>
      </c>
      <c r="N55" s="15" t="s">
        <v>141</v>
      </c>
      <c r="O55" s="12"/>
      <c r="P55" s="3"/>
      <c r="Q55" s="3">
        <v>1</v>
      </c>
      <c r="R55" s="5">
        <v>1250000</v>
      </c>
      <c r="S55" s="6">
        <v>1250000</v>
      </c>
      <c r="T55" s="4" t="s">
        <v>140</v>
      </c>
      <c r="U55" s="4"/>
      <c r="V55" s="3" t="s">
        <v>27</v>
      </c>
      <c r="W55" s="3" t="s">
        <v>28</v>
      </c>
      <c r="X55" s="3" t="s">
        <v>29</v>
      </c>
      <c r="Y55" s="3" t="s">
        <v>30</v>
      </c>
      <c r="Z55" s="3" t="s">
        <v>31</v>
      </c>
      <c r="AA55" s="3" t="s">
        <v>139</v>
      </c>
    </row>
    <row r="56" spans="2:27" ht="38.25" x14ac:dyDescent="0.25">
      <c r="B56" s="14">
        <v>36</v>
      </c>
      <c r="C56" s="12"/>
      <c r="D56" s="14" t="s">
        <v>144</v>
      </c>
      <c r="E56" s="13"/>
      <c r="F56" s="12"/>
      <c r="G56" s="2">
        <v>637</v>
      </c>
      <c r="H56" s="2" t="s">
        <v>166</v>
      </c>
      <c r="I56" s="2">
        <v>927</v>
      </c>
      <c r="J56" s="3" t="s">
        <v>63</v>
      </c>
      <c r="K56" s="3" t="s">
        <v>43</v>
      </c>
      <c r="L56" s="3" t="s">
        <v>44</v>
      </c>
      <c r="M56" s="3" t="s">
        <v>76</v>
      </c>
      <c r="N56" s="15" t="s">
        <v>75</v>
      </c>
      <c r="O56" s="12"/>
      <c r="P56" s="3" t="s">
        <v>26</v>
      </c>
      <c r="Q56" s="3">
        <v>1</v>
      </c>
      <c r="R56" s="5">
        <v>2800000</v>
      </c>
      <c r="S56" s="6">
        <v>2800000</v>
      </c>
      <c r="T56" s="4" t="s">
        <v>165</v>
      </c>
      <c r="U56" s="4"/>
      <c r="V56" s="3" t="s">
        <v>27</v>
      </c>
      <c r="W56" s="3" t="s">
        <v>28</v>
      </c>
      <c r="X56" s="3" t="s">
        <v>29</v>
      </c>
      <c r="Y56" s="3" t="s">
        <v>30</v>
      </c>
      <c r="Z56" s="3" t="s">
        <v>31</v>
      </c>
      <c r="AA56" s="3" t="s">
        <v>139</v>
      </c>
    </row>
    <row r="57" spans="2:27" ht="42.75" x14ac:dyDescent="0.25">
      <c r="B57" s="14">
        <v>36</v>
      </c>
      <c r="C57" s="12"/>
      <c r="D57" s="14" t="s">
        <v>144</v>
      </c>
      <c r="E57" s="13"/>
      <c r="F57" s="12"/>
      <c r="G57" s="2">
        <v>723</v>
      </c>
      <c r="H57" s="2" t="s">
        <v>164</v>
      </c>
      <c r="I57" s="2">
        <v>927</v>
      </c>
      <c r="J57" s="3" t="s">
        <v>63</v>
      </c>
      <c r="K57" s="3" t="s">
        <v>43</v>
      </c>
      <c r="L57" s="3" t="s">
        <v>44</v>
      </c>
      <c r="M57" s="3" t="s">
        <v>142</v>
      </c>
      <c r="N57" s="15" t="s">
        <v>141</v>
      </c>
      <c r="O57" s="12"/>
      <c r="P57" s="3"/>
      <c r="Q57" s="3">
        <v>1</v>
      </c>
      <c r="R57" s="5">
        <v>1250000</v>
      </c>
      <c r="S57" s="6">
        <v>1250000</v>
      </c>
      <c r="T57" s="4" t="s">
        <v>140</v>
      </c>
      <c r="U57" s="4"/>
      <c r="V57" s="3" t="s">
        <v>27</v>
      </c>
      <c r="W57" s="3" t="s">
        <v>28</v>
      </c>
      <c r="X57" s="3" t="s">
        <v>29</v>
      </c>
      <c r="Y57" s="3" t="s">
        <v>30</v>
      </c>
      <c r="Z57" s="3" t="s">
        <v>31</v>
      </c>
      <c r="AA57" s="3" t="s">
        <v>139</v>
      </c>
    </row>
    <row r="58" spans="2:27" ht="89.25" x14ac:dyDescent="0.25">
      <c r="B58" s="14">
        <v>7</v>
      </c>
      <c r="C58" s="12"/>
      <c r="D58" s="14" t="s">
        <v>42</v>
      </c>
      <c r="E58" s="13"/>
      <c r="F58" s="12"/>
      <c r="G58" s="2">
        <v>792</v>
      </c>
      <c r="H58" s="2" t="s">
        <v>163</v>
      </c>
      <c r="I58" s="2">
        <v>927</v>
      </c>
      <c r="J58" s="3" t="s">
        <v>63</v>
      </c>
      <c r="K58" s="3" t="s">
        <v>43</v>
      </c>
      <c r="L58" s="3" t="s">
        <v>44</v>
      </c>
      <c r="M58" s="3" t="s">
        <v>162</v>
      </c>
      <c r="N58" s="15" t="s">
        <v>161</v>
      </c>
      <c r="O58" s="12"/>
      <c r="P58" s="3" t="s">
        <v>26</v>
      </c>
      <c r="Q58" s="3">
        <v>25</v>
      </c>
      <c r="R58" s="5">
        <v>400000</v>
      </c>
      <c r="S58" s="6">
        <v>10000000</v>
      </c>
      <c r="T58" s="4" t="s">
        <v>160</v>
      </c>
      <c r="U58" s="4" t="s">
        <v>160</v>
      </c>
      <c r="V58" s="3" t="s">
        <v>27</v>
      </c>
      <c r="W58" s="3" t="s">
        <v>28</v>
      </c>
      <c r="X58" s="3" t="s">
        <v>29</v>
      </c>
      <c r="Y58" s="3" t="s">
        <v>30</v>
      </c>
      <c r="Z58" s="3" t="s">
        <v>31</v>
      </c>
      <c r="AA58" s="3" t="s">
        <v>159</v>
      </c>
    </row>
    <row r="59" spans="2:27" ht="38.25" x14ac:dyDescent="0.25">
      <c r="B59" s="14">
        <v>16</v>
      </c>
      <c r="C59" s="12"/>
      <c r="D59" s="14" t="s">
        <v>52</v>
      </c>
      <c r="E59" s="13"/>
      <c r="F59" s="12"/>
      <c r="G59" s="2">
        <v>871</v>
      </c>
      <c r="H59" s="2" t="s">
        <v>155</v>
      </c>
      <c r="I59" s="2">
        <v>927</v>
      </c>
      <c r="J59" s="3" t="s">
        <v>63</v>
      </c>
      <c r="K59" s="3" t="s">
        <v>43</v>
      </c>
      <c r="L59" s="3" t="s">
        <v>44</v>
      </c>
      <c r="M59" s="3" t="s">
        <v>158</v>
      </c>
      <c r="N59" s="15" t="s">
        <v>157</v>
      </c>
      <c r="O59" s="12"/>
      <c r="P59" s="3" t="s">
        <v>26</v>
      </c>
      <c r="Q59" s="3">
        <v>1</v>
      </c>
      <c r="R59" s="5">
        <v>1620153.36</v>
      </c>
      <c r="S59" s="6">
        <v>1620153</v>
      </c>
      <c r="T59" s="4" t="s">
        <v>156</v>
      </c>
      <c r="U59" s="4" t="s">
        <v>151</v>
      </c>
      <c r="V59" s="3" t="s">
        <v>27</v>
      </c>
      <c r="W59" s="3" t="s">
        <v>28</v>
      </c>
      <c r="X59" s="3" t="s">
        <v>29</v>
      </c>
      <c r="Y59" s="3" t="s">
        <v>30</v>
      </c>
      <c r="Z59" s="3" t="s">
        <v>31</v>
      </c>
      <c r="AA59" s="3" t="s">
        <v>54</v>
      </c>
    </row>
    <row r="60" spans="2:27" ht="51" x14ac:dyDescent="0.25">
      <c r="B60" s="14">
        <v>16</v>
      </c>
      <c r="C60" s="12"/>
      <c r="D60" s="14" t="s">
        <v>52</v>
      </c>
      <c r="E60" s="13"/>
      <c r="F60" s="12"/>
      <c r="G60" s="2">
        <v>871</v>
      </c>
      <c r="H60" s="2" t="s">
        <v>155</v>
      </c>
      <c r="I60" s="2">
        <v>927</v>
      </c>
      <c r="J60" s="3" t="s">
        <v>63</v>
      </c>
      <c r="K60" s="3" t="s">
        <v>43</v>
      </c>
      <c r="L60" s="3" t="s">
        <v>44</v>
      </c>
      <c r="M60" s="3" t="s">
        <v>154</v>
      </c>
      <c r="N60" s="15" t="s">
        <v>153</v>
      </c>
      <c r="O60" s="12"/>
      <c r="P60" s="3" t="s">
        <v>26</v>
      </c>
      <c r="Q60" s="3">
        <v>1</v>
      </c>
      <c r="R60" s="5">
        <v>800000</v>
      </c>
      <c r="S60" s="6">
        <v>800000</v>
      </c>
      <c r="T60" s="4" t="s">
        <v>152</v>
      </c>
      <c r="U60" s="4" t="s">
        <v>151</v>
      </c>
      <c r="V60" s="3" t="s">
        <v>27</v>
      </c>
      <c r="W60" s="3" t="s">
        <v>28</v>
      </c>
      <c r="X60" s="3" t="s">
        <v>29</v>
      </c>
      <c r="Y60" s="3" t="s">
        <v>30</v>
      </c>
      <c r="Z60" s="3" t="s">
        <v>31</v>
      </c>
      <c r="AA60" s="3" t="s">
        <v>54</v>
      </c>
    </row>
    <row r="61" spans="2:27" ht="38.25" x14ac:dyDescent="0.25">
      <c r="B61" s="14">
        <v>2</v>
      </c>
      <c r="C61" s="12"/>
      <c r="D61" s="14" t="s">
        <v>49</v>
      </c>
      <c r="E61" s="13"/>
      <c r="F61" s="12"/>
      <c r="G61" s="2">
        <v>891</v>
      </c>
      <c r="H61" s="2" t="s">
        <v>150</v>
      </c>
      <c r="I61" s="2">
        <v>927</v>
      </c>
      <c r="J61" s="3" t="s">
        <v>63</v>
      </c>
      <c r="K61" s="3" t="s">
        <v>43</v>
      </c>
      <c r="L61" s="3" t="s">
        <v>44</v>
      </c>
      <c r="M61" s="3" t="s">
        <v>142</v>
      </c>
      <c r="N61" s="15" t="s">
        <v>141</v>
      </c>
      <c r="O61" s="12"/>
      <c r="P61" s="3" t="s">
        <v>26</v>
      </c>
      <c r="Q61" s="3">
        <v>1</v>
      </c>
      <c r="R61" s="5">
        <v>1250000</v>
      </c>
      <c r="S61" s="6">
        <v>1250000</v>
      </c>
      <c r="T61" s="4" t="s">
        <v>145</v>
      </c>
      <c r="U61" s="4" t="s">
        <v>147</v>
      </c>
      <c r="V61" s="3" t="s">
        <v>27</v>
      </c>
      <c r="W61" s="3" t="s">
        <v>28</v>
      </c>
      <c r="X61" s="3" t="s">
        <v>29</v>
      </c>
      <c r="Y61" s="3" t="s">
        <v>30</v>
      </c>
      <c r="Z61" s="3" t="s">
        <v>31</v>
      </c>
      <c r="AA61" s="3" t="s">
        <v>139</v>
      </c>
    </row>
    <row r="62" spans="2:27" ht="42.75" x14ac:dyDescent="0.25">
      <c r="B62" s="14">
        <v>2</v>
      </c>
      <c r="C62" s="12"/>
      <c r="D62" s="14" t="s">
        <v>49</v>
      </c>
      <c r="E62" s="13"/>
      <c r="F62" s="12"/>
      <c r="G62" s="2">
        <v>916</v>
      </c>
      <c r="H62" s="2" t="s">
        <v>149</v>
      </c>
      <c r="I62" s="2">
        <v>927</v>
      </c>
      <c r="J62" s="3" t="s">
        <v>63</v>
      </c>
      <c r="K62" s="3" t="s">
        <v>43</v>
      </c>
      <c r="L62" s="3" t="s">
        <v>44</v>
      </c>
      <c r="M62" s="3" t="s">
        <v>142</v>
      </c>
      <c r="N62" s="15" t="s">
        <v>141</v>
      </c>
      <c r="O62" s="12"/>
      <c r="P62" s="3"/>
      <c r="Q62" s="3">
        <v>1</v>
      </c>
      <c r="R62" s="5">
        <v>1250000</v>
      </c>
      <c r="S62" s="6">
        <v>1250000</v>
      </c>
      <c r="T62" s="4" t="s">
        <v>145</v>
      </c>
      <c r="U62" s="4"/>
      <c r="V62" s="3" t="s">
        <v>27</v>
      </c>
      <c r="W62" s="3" t="s">
        <v>28</v>
      </c>
      <c r="X62" s="3" t="s">
        <v>29</v>
      </c>
      <c r="Y62" s="3" t="s">
        <v>30</v>
      </c>
      <c r="Z62" s="3" t="s">
        <v>31</v>
      </c>
      <c r="AA62" s="3" t="s">
        <v>139</v>
      </c>
    </row>
    <row r="63" spans="2:27" ht="38.25" x14ac:dyDescent="0.25">
      <c r="B63" s="14">
        <v>2</v>
      </c>
      <c r="C63" s="12"/>
      <c r="D63" s="14" t="s">
        <v>49</v>
      </c>
      <c r="E63" s="13"/>
      <c r="F63" s="12"/>
      <c r="G63" s="2">
        <v>917</v>
      </c>
      <c r="H63" s="2" t="s">
        <v>148</v>
      </c>
      <c r="I63" s="2">
        <v>927</v>
      </c>
      <c r="J63" s="3" t="s">
        <v>63</v>
      </c>
      <c r="K63" s="3" t="s">
        <v>43</v>
      </c>
      <c r="L63" s="3" t="s">
        <v>44</v>
      </c>
      <c r="M63" s="3" t="s">
        <v>142</v>
      </c>
      <c r="N63" s="15" t="s">
        <v>141</v>
      </c>
      <c r="O63" s="12"/>
      <c r="P63" s="3" t="s">
        <v>26</v>
      </c>
      <c r="Q63" s="3">
        <v>1</v>
      </c>
      <c r="R63" s="5">
        <v>1250000</v>
      </c>
      <c r="S63" s="6">
        <v>1250000</v>
      </c>
      <c r="T63" s="4" t="s">
        <v>145</v>
      </c>
      <c r="U63" s="4" t="s">
        <v>147</v>
      </c>
      <c r="V63" s="3" t="s">
        <v>27</v>
      </c>
      <c r="W63" s="3" t="s">
        <v>28</v>
      </c>
      <c r="X63" s="3" t="s">
        <v>29</v>
      </c>
      <c r="Y63" s="3" t="s">
        <v>30</v>
      </c>
      <c r="Z63" s="3" t="s">
        <v>31</v>
      </c>
      <c r="AA63" s="3" t="s">
        <v>139</v>
      </c>
    </row>
    <row r="64" spans="2:27" ht="57" x14ac:dyDescent="0.25">
      <c r="B64" s="14">
        <v>2</v>
      </c>
      <c r="C64" s="12"/>
      <c r="D64" s="14" t="s">
        <v>49</v>
      </c>
      <c r="E64" s="13"/>
      <c r="F64" s="12"/>
      <c r="G64" s="2">
        <v>1278</v>
      </c>
      <c r="H64" s="2" t="s">
        <v>146</v>
      </c>
      <c r="I64" s="2">
        <v>927</v>
      </c>
      <c r="J64" s="3" t="s">
        <v>63</v>
      </c>
      <c r="K64" s="3" t="s">
        <v>43</v>
      </c>
      <c r="L64" s="3" t="s">
        <v>44</v>
      </c>
      <c r="M64" s="3" t="s">
        <v>142</v>
      </c>
      <c r="N64" s="15" t="s">
        <v>141</v>
      </c>
      <c r="O64" s="12"/>
      <c r="P64" s="3" t="s">
        <v>26</v>
      </c>
      <c r="Q64" s="3">
        <v>1</v>
      </c>
      <c r="R64" s="5">
        <v>1250000</v>
      </c>
      <c r="S64" s="6">
        <v>1250000</v>
      </c>
      <c r="T64" s="4" t="s">
        <v>145</v>
      </c>
      <c r="U64" s="4"/>
      <c r="V64" s="3" t="s">
        <v>27</v>
      </c>
      <c r="W64" s="3" t="s">
        <v>28</v>
      </c>
      <c r="X64" s="3" t="s">
        <v>29</v>
      </c>
      <c r="Y64" s="3" t="s">
        <v>30</v>
      </c>
      <c r="Z64" s="3" t="s">
        <v>31</v>
      </c>
      <c r="AA64" s="3" t="s">
        <v>139</v>
      </c>
    </row>
    <row r="65" spans="2:27" ht="38.25" x14ac:dyDescent="0.25">
      <c r="B65" s="14">
        <v>36</v>
      </c>
      <c r="C65" s="12"/>
      <c r="D65" s="14" t="s">
        <v>144</v>
      </c>
      <c r="E65" s="13"/>
      <c r="F65" s="12"/>
      <c r="G65" s="2">
        <v>1550</v>
      </c>
      <c r="H65" s="2" t="s">
        <v>143</v>
      </c>
      <c r="I65" s="2">
        <v>927</v>
      </c>
      <c r="J65" s="3" t="s">
        <v>63</v>
      </c>
      <c r="K65" s="3" t="s">
        <v>43</v>
      </c>
      <c r="L65" s="3" t="s">
        <v>44</v>
      </c>
      <c r="M65" s="3" t="s">
        <v>142</v>
      </c>
      <c r="N65" s="15" t="s">
        <v>141</v>
      </c>
      <c r="O65" s="12"/>
      <c r="P65" s="3"/>
      <c r="Q65" s="3">
        <v>1</v>
      </c>
      <c r="R65" s="5">
        <v>1250000</v>
      </c>
      <c r="S65" s="6">
        <v>1250000</v>
      </c>
      <c r="T65" s="4" t="s">
        <v>140</v>
      </c>
      <c r="U65" s="4"/>
      <c r="V65" s="3" t="s">
        <v>27</v>
      </c>
      <c r="W65" s="3" t="s">
        <v>28</v>
      </c>
      <c r="X65" s="3" t="s">
        <v>29</v>
      </c>
      <c r="Y65" s="3" t="s">
        <v>30</v>
      </c>
      <c r="Z65" s="3" t="s">
        <v>31</v>
      </c>
      <c r="AA65" s="3" t="s">
        <v>139</v>
      </c>
    </row>
    <row r="66" spans="2:27" ht="38.25" x14ac:dyDescent="0.25">
      <c r="B66" s="14">
        <v>23</v>
      </c>
      <c r="C66" s="12"/>
      <c r="D66" s="14" t="s">
        <v>67</v>
      </c>
      <c r="E66" s="13"/>
      <c r="F66" s="12"/>
      <c r="G66" s="2">
        <v>44</v>
      </c>
      <c r="H66" s="2" t="s">
        <v>136</v>
      </c>
      <c r="I66" s="2">
        <v>928</v>
      </c>
      <c r="J66" s="3" t="s">
        <v>67</v>
      </c>
      <c r="K66" s="3" t="s">
        <v>43</v>
      </c>
      <c r="L66" s="3" t="s">
        <v>44</v>
      </c>
      <c r="M66" s="3" t="s">
        <v>138</v>
      </c>
      <c r="N66" s="15" t="s">
        <v>137</v>
      </c>
      <c r="O66" s="12"/>
      <c r="P66" s="3" t="s">
        <v>26</v>
      </c>
      <c r="Q66" s="3">
        <v>3</v>
      </c>
      <c r="R66" s="5">
        <v>1356000</v>
      </c>
      <c r="S66" s="6">
        <v>4068000</v>
      </c>
      <c r="T66" s="4" t="s">
        <v>133</v>
      </c>
      <c r="U66" s="4"/>
      <c r="V66" s="3" t="s">
        <v>27</v>
      </c>
      <c r="W66" s="3" t="s">
        <v>28</v>
      </c>
      <c r="X66" s="3" t="s">
        <v>29</v>
      </c>
      <c r="Y66" s="3" t="s">
        <v>30</v>
      </c>
      <c r="Z66" s="3" t="s">
        <v>31</v>
      </c>
      <c r="AA66" s="3" t="s">
        <v>68</v>
      </c>
    </row>
    <row r="67" spans="2:27" ht="38.25" x14ac:dyDescent="0.25">
      <c r="B67" s="14">
        <v>23</v>
      </c>
      <c r="C67" s="12"/>
      <c r="D67" s="14" t="s">
        <v>67</v>
      </c>
      <c r="E67" s="13"/>
      <c r="F67" s="12"/>
      <c r="G67" s="2">
        <v>44</v>
      </c>
      <c r="H67" s="2" t="s">
        <v>136</v>
      </c>
      <c r="I67" s="2">
        <v>928</v>
      </c>
      <c r="J67" s="3" t="s">
        <v>67</v>
      </c>
      <c r="K67" s="3" t="s">
        <v>43</v>
      </c>
      <c r="L67" s="3" t="s">
        <v>44</v>
      </c>
      <c r="M67" s="3" t="s">
        <v>135</v>
      </c>
      <c r="N67" s="15" t="s">
        <v>134</v>
      </c>
      <c r="O67" s="12"/>
      <c r="P67" s="3" t="s">
        <v>26</v>
      </c>
      <c r="Q67" s="3">
        <v>2</v>
      </c>
      <c r="R67" s="5">
        <v>1316813.19</v>
      </c>
      <c r="S67" s="6">
        <v>2633626</v>
      </c>
      <c r="T67" s="4" t="s">
        <v>133</v>
      </c>
      <c r="U67" s="4"/>
      <c r="V67" s="3" t="s">
        <v>27</v>
      </c>
      <c r="W67" s="3" t="s">
        <v>28</v>
      </c>
      <c r="X67" s="3" t="s">
        <v>29</v>
      </c>
      <c r="Y67" s="3" t="s">
        <v>30</v>
      </c>
      <c r="Z67" s="3" t="s">
        <v>31</v>
      </c>
      <c r="AA67" s="3" t="s">
        <v>68</v>
      </c>
    </row>
    <row r="68" spans="2:27" ht="153" x14ac:dyDescent="0.25">
      <c r="B68" s="14">
        <v>23</v>
      </c>
      <c r="C68" s="12"/>
      <c r="D68" s="14" t="s">
        <v>67</v>
      </c>
      <c r="E68" s="13"/>
      <c r="F68" s="12"/>
      <c r="G68" s="2">
        <v>60</v>
      </c>
      <c r="H68" s="2" t="s">
        <v>132</v>
      </c>
      <c r="I68" s="2">
        <v>928</v>
      </c>
      <c r="J68" s="3" t="s">
        <v>67</v>
      </c>
      <c r="K68" s="3" t="s">
        <v>43</v>
      </c>
      <c r="L68" s="3" t="s">
        <v>44</v>
      </c>
      <c r="M68" s="3" t="s">
        <v>76</v>
      </c>
      <c r="N68" s="15" t="s">
        <v>75</v>
      </c>
      <c r="O68" s="12"/>
      <c r="P68" s="3" t="s">
        <v>26</v>
      </c>
      <c r="Q68" s="3">
        <v>1</v>
      </c>
      <c r="R68" s="5">
        <v>2800000</v>
      </c>
      <c r="S68" s="6">
        <v>2800000</v>
      </c>
      <c r="T68" s="4" t="s">
        <v>131</v>
      </c>
      <c r="U68" s="4" t="s">
        <v>130</v>
      </c>
      <c r="V68" s="3" t="s">
        <v>27</v>
      </c>
      <c r="W68" s="3" t="s">
        <v>28</v>
      </c>
      <c r="X68" s="3" t="s">
        <v>57</v>
      </c>
      <c r="Y68" s="3" t="s">
        <v>30</v>
      </c>
      <c r="Z68" s="3" t="s">
        <v>31</v>
      </c>
      <c r="AA68" s="3" t="s">
        <v>129</v>
      </c>
    </row>
    <row r="69" spans="2:27" ht="38.25" x14ac:dyDescent="0.25">
      <c r="B69" s="14">
        <v>23</v>
      </c>
      <c r="C69" s="12"/>
      <c r="D69" s="14" t="s">
        <v>67</v>
      </c>
      <c r="E69" s="13"/>
      <c r="F69" s="12"/>
      <c r="G69" s="2">
        <v>67</v>
      </c>
      <c r="H69" s="2" t="s">
        <v>128</v>
      </c>
      <c r="I69" s="2">
        <v>928</v>
      </c>
      <c r="J69" s="3" t="s">
        <v>67</v>
      </c>
      <c r="K69" s="3" t="s">
        <v>43</v>
      </c>
      <c r="L69" s="3" t="s">
        <v>44</v>
      </c>
      <c r="M69" s="3" t="s">
        <v>127</v>
      </c>
      <c r="N69" s="15" t="s">
        <v>126</v>
      </c>
      <c r="O69" s="12"/>
      <c r="P69" s="3" t="s">
        <v>26</v>
      </c>
      <c r="Q69" s="3">
        <v>1</v>
      </c>
      <c r="R69" s="5">
        <v>9000000</v>
      </c>
      <c r="S69" s="6">
        <v>9000000</v>
      </c>
      <c r="T69" s="4" t="s">
        <v>125</v>
      </c>
      <c r="U69" s="4"/>
      <c r="V69" s="3" t="s">
        <v>27</v>
      </c>
      <c r="W69" s="3" t="s">
        <v>28</v>
      </c>
      <c r="X69" s="3" t="s">
        <v>29</v>
      </c>
      <c r="Y69" s="3" t="s">
        <v>30</v>
      </c>
      <c r="Z69" s="3" t="s">
        <v>31</v>
      </c>
      <c r="AA69" s="3" t="s">
        <v>68</v>
      </c>
    </row>
    <row r="70" spans="2:27" ht="38.25" x14ac:dyDescent="0.25">
      <c r="B70" s="14">
        <v>23</v>
      </c>
      <c r="C70" s="12"/>
      <c r="D70" s="14" t="s">
        <v>67</v>
      </c>
      <c r="E70" s="13"/>
      <c r="F70" s="12"/>
      <c r="G70" s="2">
        <v>936</v>
      </c>
      <c r="H70" s="2" t="s">
        <v>124</v>
      </c>
      <c r="I70" s="2">
        <v>928</v>
      </c>
      <c r="J70" s="3" t="s">
        <v>67</v>
      </c>
      <c r="K70" s="3" t="s">
        <v>84</v>
      </c>
      <c r="L70" s="3" t="s">
        <v>83</v>
      </c>
      <c r="M70" s="3" t="s">
        <v>82</v>
      </c>
      <c r="N70" s="15" t="s">
        <v>81</v>
      </c>
      <c r="O70" s="12"/>
      <c r="P70" s="3" t="s">
        <v>26</v>
      </c>
      <c r="Q70" s="3">
        <v>1</v>
      </c>
      <c r="R70" s="5">
        <v>15018273</v>
      </c>
      <c r="S70" s="6">
        <v>15018273</v>
      </c>
      <c r="T70" s="4" t="s">
        <v>123</v>
      </c>
      <c r="U70" s="4"/>
      <c r="V70" s="3" t="s">
        <v>27</v>
      </c>
      <c r="W70" s="3" t="s">
        <v>28</v>
      </c>
      <c r="X70" s="3" t="s">
        <v>29</v>
      </c>
      <c r="Y70" s="3" t="s">
        <v>30</v>
      </c>
      <c r="Z70" s="3" t="s">
        <v>31</v>
      </c>
      <c r="AA70" s="3" t="s">
        <v>68</v>
      </c>
    </row>
    <row r="71" spans="2:27" ht="38.25" x14ac:dyDescent="0.25">
      <c r="B71" s="14">
        <v>23</v>
      </c>
      <c r="C71" s="12"/>
      <c r="D71" s="14" t="s">
        <v>67</v>
      </c>
      <c r="E71" s="13"/>
      <c r="F71" s="12"/>
      <c r="G71" s="2">
        <v>937</v>
      </c>
      <c r="H71" s="2" t="s">
        <v>122</v>
      </c>
      <c r="I71" s="2">
        <v>928</v>
      </c>
      <c r="J71" s="3" t="s">
        <v>67</v>
      </c>
      <c r="K71" s="3" t="s">
        <v>84</v>
      </c>
      <c r="L71" s="3" t="s">
        <v>83</v>
      </c>
      <c r="M71" s="3" t="s">
        <v>82</v>
      </c>
      <c r="N71" s="15" t="s">
        <v>81</v>
      </c>
      <c r="O71" s="12"/>
      <c r="P71" s="3" t="s">
        <v>26</v>
      </c>
      <c r="Q71" s="3">
        <v>1</v>
      </c>
      <c r="R71" s="5">
        <v>10000000</v>
      </c>
      <c r="S71" s="6">
        <v>10000000</v>
      </c>
      <c r="T71" s="4" t="s">
        <v>121</v>
      </c>
      <c r="U71" s="4"/>
      <c r="V71" s="3" t="s">
        <v>27</v>
      </c>
      <c r="W71" s="3" t="s">
        <v>28</v>
      </c>
      <c r="X71" s="3" t="s">
        <v>29</v>
      </c>
      <c r="Y71" s="3" t="s">
        <v>30</v>
      </c>
      <c r="Z71" s="3" t="s">
        <v>31</v>
      </c>
      <c r="AA71" s="3" t="s">
        <v>68</v>
      </c>
    </row>
    <row r="72" spans="2:27" ht="216.75" x14ac:dyDescent="0.25">
      <c r="B72" s="14">
        <v>24</v>
      </c>
      <c r="C72" s="12"/>
      <c r="D72" s="14" t="s">
        <v>114</v>
      </c>
      <c r="E72" s="13"/>
      <c r="F72" s="12"/>
      <c r="G72" s="2">
        <v>345</v>
      </c>
      <c r="H72" s="2" t="s">
        <v>120</v>
      </c>
      <c r="I72" s="2">
        <v>929</v>
      </c>
      <c r="J72" s="3" t="s">
        <v>114</v>
      </c>
      <c r="K72" s="3" t="s">
        <v>84</v>
      </c>
      <c r="L72" s="3" t="s">
        <v>83</v>
      </c>
      <c r="M72" s="3" t="s">
        <v>82</v>
      </c>
      <c r="N72" s="15" t="s">
        <v>81</v>
      </c>
      <c r="O72" s="12"/>
      <c r="P72" s="3"/>
      <c r="Q72" s="3">
        <v>1</v>
      </c>
      <c r="R72" s="5">
        <v>20000000</v>
      </c>
      <c r="S72" s="6">
        <v>20000000</v>
      </c>
      <c r="T72" s="4" t="s">
        <v>113</v>
      </c>
      <c r="U72" s="4" t="s">
        <v>112</v>
      </c>
      <c r="V72" s="3" t="s">
        <v>27</v>
      </c>
      <c r="W72" s="3" t="s">
        <v>39</v>
      </c>
      <c r="X72" s="3" t="s">
        <v>57</v>
      </c>
      <c r="Y72" s="3" t="s">
        <v>30</v>
      </c>
      <c r="Z72" s="3" t="s">
        <v>31</v>
      </c>
      <c r="AA72" s="3" t="s">
        <v>111</v>
      </c>
    </row>
    <row r="73" spans="2:27" ht="216.75" x14ac:dyDescent="0.25">
      <c r="B73" s="14">
        <v>24</v>
      </c>
      <c r="C73" s="12"/>
      <c r="D73" s="14" t="s">
        <v>114</v>
      </c>
      <c r="E73" s="13"/>
      <c r="F73" s="12"/>
      <c r="G73" s="2">
        <v>455</v>
      </c>
      <c r="H73" s="2" t="s">
        <v>119</v>
      </c>
      <c r="I73" s="2">
        <v>929</v>
      </c>
      <c r="J73" s="3" t="s">
        <v>114</v>
      </c>
      <c r="K73" s="3" t="s">
        <v>84</v>
      </c>
      <c r="L73" s="3" t="s">
        <v>83</v>
      </c>
      <c r="M73" s="3" t="s">
        <v>82</v>
      </c>
      <c r="N73" s="15" t="s">
        <v>81</v>
      </c>
      <c r="O73" s="12"/>
      <c r="P73" s="3"/>
      <c r="Q73" s="3">
        <v>1</v>
      </c>
      <c r="R73" s="5">
        <v>20000000</v>
      </c>
      <c r="S73" s="6">
        <v>20000000</v>
      </c>
      <c r="T73" s="4" t="s">
        <v>118</v>
      </c>
      <c r="U73" s="4" t="s">
        <v>117</v>
      </c>
      <c r="V73" s="3" t="s">
        <v>27</v>
      </c>
      <c r="W73" s="3" t="s">
        <v>28</v>
      </c>
      <c r="X73" s="3" t="s">
        <v>29</v>
      </c>
      <c r="Y73" s="3" t="s">
        <v>30</v>
      </c>
      <c r="Z73" s="3" t="s">
        <v>31</v>
      </c>
      <c r="AA73" s="3" t="s">
        <v>116</v>
      </c>
    </row>
    <row r="74" spans="2:27" ht="216.75" x14ac:dyDescent="0.25">
      <c r="B74" s="14">
        <v>24</v>
      </c>
      <c r="C74" s="12"/>
      <c r="D74" s="14" t="s">
        <v>114</v>
      </c>
      <c r="E74" s="13"/>
      <c r="F74" s="12"/>
      <c r="G74" s="2">
        <v>569</v>
      </c>
      <c r="H74" s="2" t="s">
        <v>115</v>
      </c>
      <c r="I74" s="2">
        <v>929</v>
      </c>
      <c r="J74" s="3" t="s">
        <v>114</v>
      </c>
      <c r="K74" s="3" t="s">
        <v>84</v>
      </c>
      <c r="L74" s="3" t="s">
        <v>83</v>
      </c>
      <c r="M74" s="3" t="s">
        <v>82</v>
      </c>
      <c r="N74" s="15" t="s">
        <v>81</v>
      </c>
      <c r="O74" s="12"/>
      <c r="P74" s="3"/>
      <c r="Q74" s="3">
        <v>1</v>
      </c>
      <c r="R74" s="5">
        <v>3000000</v>
      </c>
      <c r="S74" s="6">
        <v>3000000</v>
      </c>
      <c r="T74" s="4" t="s">
        <v>113</v>
      </c>
      <c r="U74" s="4" t="s">
        <v>112</v>
      </c>
      <c r="V74" s="3" t="s">
        <v>27</v>
      </c>
      <c r="W74" s="3" t="s">
        <v>39</v>
      </c>
      <c r="X74" s="3" t="s">
        <v>57</v>
      </c>
      <c r="Y74" s="3" t="s">
        <v>30</v>
      </c>
      <c r="Z74" s="3" t="s">
        <v>31</v>
      </c>
      <c r="AA74" s="3" t="s">
        <v>111</v>
      </c>
    </row>
    <row r="75" spans="2:27" ht="255" x14ac:dyDescent="0.25">
      <c r="B75" s="14">
        <v>25</v>
      </c>
      <c r="C75" s="12"/>
      <c r="D75" s="14" t="s">
        <v>69</v>
      </c>
      <c r="E75" s="13"/>
      <c r="F75" s="12"/>
      <c r="G75" s="2">
        <v>356</v>
      </c>
      <c r="H75" s="2" t="s">
        <v>110</v>
      </c>
      <c r="I75" s="2">
        <v>930</v>
      </c>
      <c r="J75" s="3" t="s">
        <v>70</v>
      </c>
      <c r="K75" s="3" t="s">
        <v>84</v>
      </c>
      <c r="L75" s="3" t="s">
        <v>83</v>
      </c>
      <c r="M75" s="3" t="s">
        <v>82</v>
      </c>
      <c r="N75" s="15" t="s">
        <v>81</v>
      </c>
      <c r="O75" s="12"/>
      <c r="P75" s="3" t="s">
        <v>26</v>
      </c>
      <c r="Q75" s="3">
        <v>1</v>
      </c>
      <c r="R75" s="5">
        <v>4000000</v>
      </c>
      <c r="S75" s="6">
        <v>4000000</v>
      </c>
      <c r="T75" s="4" t="s">
        <v>109</v>
      </c>
      <c r="U75" s="4" t="s">
        <v>109</v>
      </c>
      <c r="V75" s="3" t="s">
        <v>27</v>
      </c>
      <c r="W75" s="3" t="s">
        <v>28</v>
      </c>
      <c r="X75" s="3" t="s">
        <v>29</v>
      </c>
      <c r="Y75" s="3" t="s">
        <v>30</v>
      </c>
      <c r="Z75" s="3" t="s">
        <v>31</v>
      </c>
      <c r="AA75" s="3" t="s">
        <v>97</v>
      </c>
    </row>
    <row r="76" spans="2:27" ht="255" x14ac:dyDescent="0.25">
      <c r="B76" s="14">
        <v>25</v>
      </c>
      <c r="C76" s="12"/>
      <c r="D76" s="14" t="s">
        <v>69</v>
      </c>
      <c r="E76" s="13"/>
      <c r="F76" s="12"/>
      <c r="G76" s="2">
        <v>407</v>
      </c>
      <c r="H76" s="2" t="s">
        <v>108</v>
      </c>
      <c r="I76" s="2">
        <v>930</v>
      </c>
      <c r="J76" s="3" t="s">
        <v>70</v>
      </c>
      <c r="K76" s="3" t="s">
        <v>84</v>
      </c>
      <c r="L76" s="3" t="s">
        <v>83</v>
      </c>
      <c r="M76" s="3" t="s">
        <v>82</v>
      </c>
      <c r="N76" s="15" t="s">
        <v>81</v>
      </c>
      <c r="O76" s="12"/>
      <c r="P76" s="3" t="s">
        <v>26</v>
      </c>
      <c r="Q76" s="3">
        <v>1</v>
      </c>
      <c r="R76" s="5">
        <v>4000000</v>
      </c>
      <c r="S76" s="6">
        <v>4000000</v>
      </c>
      <c r="T76" s="4" t="s">
        <v>107</v>
      </c>
      <c r="U76" s="4" t="s">
        <v>107</v>
      </c>
      <c r="V76" s="3" t="s">
        <v>27</v>
      </c>
      <c r="W76" s="3" t="s">
        <v>28</v>
      </c>
      <c r="X76" s="3" t="s">
        <v>29</v>
      </c>
      <c r="Y76" s="3" t="s">
        <v>30</v>
      </c>
      <c r="Z76" s="3" t="s">
        <v>31</v>
      </c>
      <c r="AA76" s="3" t="s">
        <v>97</v>
      </c>
    </row>
    <row r="77" spans="2:27" ht="255" x14ac:dyDescent="0.25">
      <c r="B77" s="14">
        <v>25</v>
      </c>
      <c r="C77" s="12"/>
      <c r="D77" s="14" t="s">
        <v>69</v>
      </c>
      <c r="E77" s="13"/>
      <c r="F77" s="12"/>
      <c r="G77" s="2">
        <v>409</v>
      </c>
      <c r="H77" s="2" t="s">
        <v>106</v>
      </c>
      <c r="I77" s="2">
        <v>930</v>
      </c>
      <c r="J77" s="3" t="s">
        <v>70</v>
      </c>
      <c r="K77" s="3" t="s">
        <v>84</v>
      </c>
      <c r="L77" s="3" t="s">
        <v>83</v>
      </c>
      <c r="M77" s="3" t="s">
        <v>82</v>
      </c>
      <c r="N77" s="15" t="s">
        <v>81</v>
      </c>
      <c r="O77" s="12"/>
      <c r="P77" s="3" t="s">
        <v>26</v>
      </c>
      <c r="Q77" s="3">
        <v>1</v>
      </c>
      <c r="R77" s="5">
        <v>4000000</v>
      </c>
      <c r="S77" s="6">
        <v>4000000</v>
      </c>
      <c r="T77" s="4" t="s">
        <v>105</v>
      </c>
      <c r="U77" s="4" t="s">
        <v>105</v>
      </c>
      <c r="V77" s="3" t="s">
        <v>27</v>
      </c>
      <c r="W77" s="3" t="s">
        <v>28</v>
      </c>
      <c r="X77" s="3" t="s">
        <v>29</v>
      </c>
      <c r="Y77" s="3" t="s">
        <v>30</v>
      </c>
      <c r="Z77" s="3" t="s">
        <v>31</v>
      </c>
      <c r="AA77" s="3" t="s">
        <v>97</v>
      </c>
    </row>
    <row r="78" spans="2:27" ht="255" x14ac:dyDescent="0.25">
      <c r="B78" s="14">
        <v>25</v>
      </c>
      <c r="C78" s="12"/>
      <c r="D78" s="14" t="s">
        <v>69</v>
      </c>
      <c r="E78" s="13"/>
      <c r="F78" s="12"/>
      <c r="G78" s="2">
        <v>482</v>
      </c>
      <c r="H78" s="2" t="s">
        <v>104</v>
      </c>
      <c r="I78" s="2">
        <v>930</v>
      </c>
      <c r="J78" s="3" t="s">
        <v>70</v>
      </c>
      <c r="K78" s="3" t="s">
        <v>84</v>
      </c>
      <c r="L78" s="3" t="s">
        <v>83</v>
      </c>
      <c r="M78" s="3" t="s">
        <v>82</v>
      </c>
      <c r="N78" s="15" t="s">
        <v>81</v>
      </c>
      <c r="O78" s="12"/>
      <c r="P78" s="3" t="s">
        <v>26</v>
      </c>
      <c r="Q78" s="3">
        <v>1</v>
      </c>
      <c r="R78" s="5">
        <v>4000000</v>
      </c>
      <c r="S78" s="6">
        <v>4000000</v>
      </c>
      <c r="T78" s="4" t="s">
        <v>103</v>
      </c>
      <c r="U78" s="4" t="s">
        <v>103</v>
      </c>
      <c r="V78" s="3" t="s">
        <v>27</v>
      </c>
      <c r="W78" s="3" t="s">
        <v>28</v>
      </c>
      <c r="X78" s="3" t="s">
        <v>29</v>
      </c>
      <c r="Y78" s="3" t="s">
        <v>30</v>
      </c>
      <c r="Z78" s="3" t="s">
        <v>31</v>
      </c>
      <c r="AA78" s="3" t="s">
        <v>97</v>
      </c>
    </row>
    <row r="79" spans="2:27" ht="293.25" x14ac:dyDescent="0.25">
      <c r="B79" s="14">
        <v>25</v>
      </c>
      <c r="C79" s="12"/>
      <c r="D79" s="14" t="s">
        <v>69</v>
      </c>
      <c r="E79" s="13"/>
      <c r="F79" s="12"/>
      <c r="G79" s="2">
        <v>709</v>
      </c>
      <c r="H79" s="2" t="s">
        <v>71</v>
      </c>
      <c r="I79" s="2">
        <v>930</v>
      </c>
      <c r="J79" s="3" t="s">
        <v>70</v>
      </c>
      <c r="K79" s="3" t="s">
        <v>43</v>
      </c>
      <c r="L79" s="3" t="s">
        <v>44</v>
      </c>
      <c r="M79" s="3" t="s">
        <v>102</v>
      </c>
      <c r="N79" s="15" t="s">
        <v>101</v>
      </c>
      <c r="O79" s="12"/>
      <c r="P79" s="3" t="s">
        <v>26</v>
      </c>
      <c r="Q79" s="3">
        <v>6</v>
      </c>
      <c r="R79" s="5">
        <v>760500</v>
      </c>
      <c r="S79" s="6">
        <v>4563000</v>
      </c>
      <c r="T79" s="4" t="s">
        <v>100</v>
      </c>
      <c r="U79" s="4" t="s">
        <v>100</v>
      </c>
      <c r="V79" s="3" t="s">
        <v>27</v>
      </c>
      <c r="W79" s="3" t="s">
        <v>28</v>
      </c>
      <c r="X79" s="3" t="s">
        <v>29</v>
      </c>
      <c r="Y79" s="3" t="s">
        <v>30</v>
      </c>
      <c r="Z79" s="3" t="s">
        <v>31</v>
      </c>
      <c r="AA79" s="3" t="s">
        <v>97</v>
      </c>
    </row>
    <row r="80" spans="2:27" ht="255" x14ac:dyDescent="0.25">
      <c r="B80" s="14">
        <v>25</v>
      </c>
      <c r="C80" s="12"/>
      <c r="D80" s="14" t="s">
        <v>69</v>
      </c>
      <c r="E80" s="13"/>
      <c r="F80" s="12"/>
      <c r="G80" s="2">
        <v>1522</v>
      </c>
      <c r="H80" s="2" t="s">
        <v>99</v>
      </c>
      <c r="I80" s="2">
        <v>930</v>
      </c>
      <c r="J80" s="3" t="s">
        <v>70</v>
      </c>
      <c r="K80" s="3" t="s">
        <v>84</v>
      </c>
      <c r="L80" s="3" t="s">
        <v>83</v>
      </c>
      <c r="M80" s="3" t="s">
        <v>82</v>
      </c>
      <c r="N80" s="15" t="s">
        <v>81</v>
      </c>
      <c r="O80" s="12"/>
      <c r="P80" s="3" t="s">
        <v>26</v>
      </c>
      <c r="Q80" s="3">
        <v>1</v>
      </c>
      <c r="R80" s="5">
        <v>4000000</v>
      </c>
      <c r="S80" s="6">
        <v>4000000</v>
      </c>
      <c r="T80" s="4" t="s">
        <v>98</v>
      </c>
      <c r="U80" s="4" t="s">
        <v>98</v>
      </c>
      <c r="V80" s="3" t="s">
        <v>27</v>
      </c>
      <c r="W80" s="3" t="s">
        <v>28</v>
      </c>
      <c r="X80" s="3" t="s">
        <v>29</v>
      </c>
      <c r="Y80" s="3" t="s">
        <v>30</v>
      </c>
      <c r="Z80" s="3" t="s">
        <v>31</v>
      </c>
      <c r="AA80" s="3" t="s">
        <v>97</v>
      </c>
    </row>
    <row r="81" spans="2:27" ht="51" x14ac:dyDescent="0.25">
      <c r="B81" s="14">
        <v>51</v>
      </c>
      <c r="C81" s="12"/>
      <c r="D81" s="14" t="s">
        <v>77</v>
      </c>
      <c r="E81" s="13"/>
      <c r="F81" s="12"/>
      <c r="G81" s="2">
        <v>718</v>
      </c>
      <c r="H81" s="2" t="s">
        <v>78</v>
      </c>
      <c r="I81" s="2">
        <v>950</v>
      </c>
      <c r="J81" s="3" t="s">
        <v>77</v>
      </c>
      <c r="K81" s="3" t="s">
        <v>43</v>
      </c>
      <c r="L81" s="3" t="s">
        <v>44</v>
      </c>
      <c r="M81" s="3" t="s">
        <v>96</v>
      </c>
      <c r="N81" s="15" t="s">
        <v>95</v>
      </c>
      <c r="O81" s="12"/>
      <c r="P81" s="3" t="s">
        <v>26</v>
      </c>
      <c r="Q81" s="3">
        <v>1</v>
      </c>
      <c r="R81" s="5">
        <v>29500</v>
      </c>
      <c r="S81" s="6">
        <v>29500</v>
      </c>
      <c r="T81" s="4" t="s">
        <v>94</v>
      </c>
      <c r="U81" s="4" t="s">
        <v>93</v>
      </c>
      <c r="V81" s="3" t="s">
        <v>27</v>
      </c>
      <c r="W81" s="3" t="s">
        <v>28</v>
      </c>
      <c r="X81" s="3" t="s">
        <v>29</v>
      </c>
      <c r="Y81" s="3" t="s">
        <v>30</v>
      </c>
      <c r="Z81" s="3" t="s">
        <v>31</v>
      </c>
      <c r="AA81" s="3" t="s">
        <v>72</v>
      </c>
    </row>
    <row r="82" spans="2:27" ht="38.25" x14ac:dyDescent="0.25">
      <c r="B82" s="14">
        <v>51</v>
      </c>
      <c r="C82" s="12"/>
      <c r="D82" s="14" t="s">
        <v>77</v>
      </c>
      <c r="E82" s="13"/>
      <c r="F82" s="12"/>
      <c r="G82" s="2">
        <v>718</v>
      </c>
      <c r="H82" s="2" t="s">
        <v>78</v>
      </c>
      <c r="I82" s="2">
        <v>950</v>
      </c>
      <c r="J82" s="3" t="s">
        <v>77</v>
      </c>
      <c r="K82" s="3" t="s">
        <v>84</v>
      </c>
      <c r="L82" s="3" t="s">
        <v>83</v>
      </c>
      <c r="M82" s="3" t="s">
        <v>92</v>
      </c>
      <c r="N82" s="15" t="s">
        <v>91</v>
      </c>
      <c r="O82" s="12"/>
      <c r="P82" s="3" t="s">
        <v>26</v>
      </c>
      <c r="Q82" s="3">
        <v>1</v>
      </c>
      <c r="R82" s="5">
        <v>225038.14</v>
      </c>
      <c r="S82" s="6">
        <v>225038</v>
      </c>
      <c r="T82" s="4" t="s">
        <v>90</v>
      </c>
      <c r="U82" s="4" t="s">
        <v>89</v>
      </c>
      <c r="V82" s="3" t="s">
        <v>27</v>
      </c>
      <c r="W82" s="3" t="s">
        <v>28</v>
      </c>
      <c r="X82" s="3" t="s">
        <v>29</v>
      </c>
      <c r="Y82" s="3" t="s">
        <v>30</v>
      </c>
      <c r="Z82" s="3" t="s">
        <v>31</v>
      </c>
      <c r="AA82" s="3" t="s">
        <v>72</v>
      </c>
    </row>
    <row r="83" spans="2:27" ht="63.75" x14ac:dyDescent="0.25">
      <c r="B83" s="14">
        <v>51</v>
      </c>
      <c r="C83" s="12"/>
      <c r="D83" s="14" t="s">
        <v>77</v>
      </c>
      <c r="E83" s="13"/>
      <c r="F83" s="12"/>
      <c r="G83" s="2">
        <v>718</v>
      </c>
      <c r="H83" s="2" t="s">
        <v>78</v>
      </c>
      <c r="I83" s="2">
        <v>950</v>
      </c>
      <c r="J83" s="3" t="s">
        <v>77</v>
      </c>
      <c r="K83" s="3" t="s">
        <v>84</v>
      </c>
      <c r="L83" s="3" t="s">
        <v>83</v>
      </c>
      <c r="M83" s="3" t="s">
        <v>88</v>
      </c>
      <c r="N83" s="15" t="s">
        <v>87</v>
      </c>
      <c r="O83" s="12"/>
      <c r="P83" s="3" t="s">
        <v>26</v>
      </c>
      <c r="Q83" s="3">
        <v>1</v>
      </c>
      <c r="R83" s="5">
        <v>4677656.08</v>
      </c>
      <c r="S83" s="6">
        <v>4677656</v>
      </c>
      <c r="T83" s="4" t="s">
        <v>86</v>
      </c>
      <c r="U83" s="4" t="s">
        <v>85</v>
      </c>
      <c r="V83" s="3" t="s">
        <v>27</v>
      </c>
      <c r="W83" s="3" t="s">
        <v>28</v>
      </c>
      <c r="X83" s="3" t="s">
        <v>29</v>
      </c>
      <c r="Y83" s="3" t="s">
        <v>30</v>
      </c>
      <c r="Z83" s="3" t="s">
        <v>31</v>
      </c>
      <c r="AA83" s="3" t="s">
        <v>72</v>
      </c>
    </row>
    <row r="84" spans="2:27" ht="89.25" x14ac:dyDescent="0.25">
      <c r="B84" s="14">
        <v>51</v>
      </c>
      <c r="C84" s="12"/>
      <c r="D84" s="14" t="s">
        <v>77</v>
      </c>
      <c r="E84" s="13"/>
      <c r="F84" s="12"/>
      <c r="G84" s="2">
        <v>718</v>
      </c>
      <c r="H84" s="2" t="s">
        <v>78</v>
      </c>
      <c r="I84" s="2">
        <v>950</v>
      </c>
      <c r="J84" s="3" t="s">
        <v>77</v>
      </c>
      <c r="K84" s="3" t="s">
        <v>84</v>
      </c>
      <c r="L84" s="3" t="s">
        <v>83</v>
      </c>
      <c r="M84" s="3" t="s">
        <v>82</v>
      </c>
      <c r="N84" s="15" t="s">
        <v>81</v>
      </c>
      <c r="O84" s="12"/>
      <c r="P84" s="3" t="s">
        <v>26</v>
      </c>
      <c r="Q84" s="3">
        <v>1</v>
      </c>
      <c r="R84" s="5">
        <v>13951767</v>
      </c>
      <c r="S84" s="6">
        <v>13951767</v>
      </c>
      <c r="T84" s="4" t="s">
        <v>80</v>
      </c>
      <c r="U84" s="4" t="s">
        <v>79</v>
      </c>
      <c r="V84" s="3" t="s">
        <v>27</v>
      </c>
      <c r="W84" s="3" t="s">
        <v>28</v>
      </c>
      <c r="X84" s="3" t="s">
        <v>29</v>
      </c>
      <c r="Y84" s="3" t="s">
        <v>30</v>
      </c>
      <c r="Z84" s="3" t="s">
        <v>31</v>
      </c>
      <c r="AA84" s="3" t="s">
        <v>72</v>
      </c>
    </row>
    <row r="85" spans="2:27" ht="38.25" x14ac:dyDescent="0.25">
      <c r="B85" s="14">
        <v>51</v>
      </c>
      <c r="C85" s="12"/>
      <c r="D85" s="14" t="s">
        <v>77</v>
      </c>
      <c r="E85" s="13"/>
      <c r="F85" s="12"/>
      <c r="G85" s="2">
        <v>718</v>
      </c>
      <c r="H85" s="2" t="s">
        <v>78</v>
      </c>
      <c r="I85" s="2">
        <v>950</v>
      </c>
      <c r="J85" s="3" t="s">
        <v>77</v>
      </c>
      <c r="K85" s="3" t="s">
        <v>43</v>
      </c>
      <c r="L85" s="3" t="s">
        <v>44</v>
      </c>
      <c r="M85" s="3" t="s">
        <v>76</v>
      </c>
      <c r="N85" s="15" t="s">
        <v>75</v>
      </c>
      <c r="O85" s="12"/>
      <c r="P85" s="3" t="s">
        <v>26</v>
      </c>
      <c r="Q85" s="3">
        <v>1</v>
      </c>
      <c r="R85" s="5">
        <v>2800000</v>
      </c>
      <c r="S85" s="6">
        <v>2800000</v>
      </c>
      <c r="T85" s="4" t="s">
        <v>74</v>
      </c>
      <c r="U85" s="4" t="s">
        <v>73</v>
      </c>
      <c r="V85" s="3" t="s">
        <v>27</v>
      </c>
      <c r="W85" s="3" t="s">
        <v>28</v>
      </c>
      <c r="X85" s="3" t="s">
        <v>29</v>
      </c>
      <c r="Y85" s="3" t="s">
        <v>30</v>
      </c>
      <c r="Z85" s="3" t="s">
        <v>31</v>
      </c>
      <c r="AA85" s="3" t="s">
        <v>72</v>
      </c>
    </row>
    <row r="86" spans="2:27" ht="2.25" customHeight="1" x14ac:dyDescent="0.25"/>
    <row r="87" spans="2:27" x14ac:dyDescent="0.25">
      <c r="S87" s="7">
        <f>SUM(S7:S86)</f>
        <v>640884267</v>
      </c>
    </row>
  </sheetData>
  <autoFilter ref="B6:AA6" xr:uid="{A4AA0A0E-4417-471F-98A0-C6757F478BDF}">
    <filterColumn colId="0" showButton="0"/>
    <filterColumn colId="2" showButton="0"/>
    <filterColumn colId="3" showButton="0"/>
    <filterColumn colId="12" showButton="0"/>
  </autoFilter>
  <mergeCells count="243">
    <mergeCell ref="B85:C85"/>
    <mergeCell ref="D85:F85"/>
    <mergeCell ref="N85:O85"/>
    <mergeCell ref="B83:C83"/>
    <mergeCell ref="D83:F83"/>
    <mergeCell ref="N83:O83"/>
    <mergeCell ref="B84:C84"/>
    <mergeCell ref="D84:F84"/>
    <mergeCell ref="N84:O84"/>
    <mergeCell ref="B80:C80"/>
    <mergeCell ref="D80:F80"/>
    <mergeCell ref="N80:O80"/>
    <mergeCell ref="B81:C81"/>
    <mergeCell ref="D81:F81"/>
    <mergeCell ref="N81:O81"/>
    <mergeCell ref="B82:C82"/>
    <mergeCell ref="D82:F82"/>
    <mergeCell ref="N82:O82"/>
    <mergeCell ref="B77:C77"/>
    <mergeCell ref="D77:F77"/>
    <mergeCell ref="N77:O77"/>
    <mergeCell ref="B78:C78"/>
    <mergeCell ref="D78:F78"/>
    <mergeCell ref="N78:O78"/>
    <mergeCell ref="B79:C79"/>
    <mergeCell ref="D79:F79"/>
    <mergeCell ref="N79:O79"/>
    <mergeCell ref="B74:C74"/>
    <mergeCell ref="D74:F74"/>
    <mergeCell ref="N74:O74"/>
    <mergeCell ref="B75:C75"/>
    <mergeCell ref="D75:F75"/>
    <mergeCell ref="N75:O75"/>
    <mergeCell ref="B76:C76"/>
    <mergeCell ref="D76:F76"/>
    <mergeCell ref="N76:O76"/>
    <mergeCell ref="B71:C71"/>
    <mergeCell ref="D71:F71"/>
    <mergeCell ref="N71:O71"/>
    <mergeCell ref="B72:C72"/>
    <mergeCell ref="D72:F72"/>
    <mergeCell ref="N72:O72"/>
    <mergeCell ref="B73:C73"/>
    <mergeCell ref="D73:F73"/>
    <mergeCell ref="N73:O73"/>
    <mergeCell ref="B68:C68"/>
    <mergeCell ref="D68:F68"/>
    <mergeCell ref="N68:O68"/>
    <mergeCell ref="B69:C69"/>
    <mergeCell ref="D69:F69"/>
    <mergeCell ref="N69:O69"/>
    <mergeCell ref="B70:C70"/>
    <mergeCell ref="D70:F70"/>
    <mergeCell ref="N70:O70"/>
    <mergeCell ref="B65:C65"/>
    <mergeCell ref="D65:F65"/>
    <mergeCell ref="N65:O65"/>
    <mergeCell ref="B66:C66"/>
    <mergeCell ref="D66:F66"/>
    <mergeCell ref="N66:O66"/>
    <mergeCell ref="B67:C67"/>
    <mergeCell ref="D67:F67"/>
    <mergeCell ref="N67:O67"/>
    <mergeCell ref="B62:C62"/>
    <mergeCell ref="D62:F62"/>
    <mergeCell ref="N62:O62"/>
    <mergeCell ref="B63:C63"/>
    <mergeCell ref="D63:F63"/>
    <mergeCell ref="N63:O63"/>
    <mergeCell ref="B64:C64"/>
    <mergeCell ref="D64:F64"/>
    <mergeCell ref="N64:O64"/>
    <mergeCell ref="B59:C59"/>
    <mergeCell ref="D59:F59"/>
    <mergeCell ref="N59:O59"/>
    <mergeCell ref="B60:C60"/>
    <mergeCell ref="D60:F60"/>
    <mergeCell ref="N60:O60"/>
    <mergeCell ref="B61:C61"/>
    <mergeCell ref="D61:F61"/>
    <mergeCell ref="N61:O61"/>
    <mergeCell ref="B56:C56"/>
    <mergeCell ref="D56:F56"/>
    <mergeCell ref="N56:O56"/>
    <mergeCell ref="B57:C57"/>
    <mergeCell ref="D57:F57"/>
    <mergeCell ref="N57:O57"/>
    <mergeCell ref="B58:C58"/>
    <mergeCell ref="D58:F58"/>
    <mergeCell ref="N58:O58"/>
    <mergeCell ref="B53:C53"/>
    <mergeCell ref="D53:F53"/>
    <mergeCell ref="N53:O53"/>
    <mergeCell ref="B54:C54"/>
    <mergeCell ref="D54:F54"/>
    <mergeCell ref="N54:O54"/>
    <mergeCell ref="B55:C55"/>
    <mergeCell ref="D55:F55"/>
    <mergeCell ref="N55:O55"/>
    <mergeCell ref="B50:C50"/>
    <mergeCell ref="D50:F50"/>
    <mergeCell ref="N50:O50"/>
    <mergeCell ref="B51:C51"/>
    <mergeCell ref="D51:F51"/>
    <mergeCell ref="N51:O51"/>
    <mergeCell ref="B52:C52"/>
    <mergeCell ref="D52:F52"/>
    <mergeCell ref="N52:O52"/>
    <mergeCell ref="B47:C47"/>
    <mergeCell ref="D47:F47"/>
    <mergeCell ref="N47:O47"/>
    <mergeCell ref="B48:C48"/>
    <mergeCell ref="D48:F48"/>
    <mergeCell ref="N48:O48"/>
    <mergeCell ref="B49:C49"/>
    <mergeCell ref="D49:F49"/>
    <mergeCell ref="N49:O49"/>
    <mergeCell ref="B44:C44"/>
    <mergeCell ref="D44:F44"/>
    <mergeCell ref="N44:O44"/>
    <mergeCell ref="B45:C45"/>
    <mergeCell ref="D45:F45"/>
    <mergeCell ref="N45:O45"/>
    <mergeCell ref="B46:C46"/>
    <mergeCell ref="D46:F46"/>
    <mergeCell ref="N46:O46"/>
    <mergeCell ref="B41:C41"/>
    <mergeCell ref="D41:F41"/>
    <mergeCell ref="N41:O41"/>
    <mergeCell ref="B42:C42"/>
    <mergeCell ref="D42:F42"/>
    <mergeCell ref="N42:O42"/>
    <mergeCell ref="B43:C43"/>
    <mergeCell ref="D43:F43"/>
    <mergeCell ref="N43:O43"/>
    <mergeCell ref="B38:C38"/>
    <mergeCell ref="D38:F38"/>
    <mergeCell ref="N38:O38"/>
    <mergeCell ref="B39:C39"/>
    <mergeCell ref="D39:F39"/>
    <mergeCell ref="N39:O39"/>
    <mergeCell ref="B40:C40"/>
    <mergeCell ref="D40:F40"/>
    <mergeCell ref="N40:O40"/>
    <mergeCell ref="B35:C35"/>
    <mergeCell ref="D35:F35"/>
    <mergeCell ref="N35:O35"/>
    <mergeCell ref="B36:C36"/>
    <mergeCell ref="D36:F36"/>
    <mergeCell ref="N36:O36"/>
    <mergeCell ref="B37:C37"/>
    <mergeCell ref="D37:F37"/>
    <mergeCell ref="N37:O37"/>
    <mergeCell ref="B32:C32"/>
    <mergeCell ref="D32:F32"/>
    <mergeCell ref="N32:O32"/>
    <mergeCell ref="B33:C33"/>
    <mergeCell ref="D33:F33"/>
    <mergeCell ref="N33:O33"/>
    <mergeCell ref="B34:C34"/>
    <mergeCell ref="D34:F34"/>
    <mergeCell ref="N34:O34"/>
    <mergeCell ref="B29:C29"/>
    <mergeCell ref="D29:F29"/>
    <mergeCell ref="N29:O29"/>
    <mergeCell ref="B30:C30"/>
    <mergeCell ref="D30:F30"/>
    <mergeCell ref="N30:O30"/>
    <mergeCell ref="B31:C31"/>
    <mergeCell ref="D31:F31"/>
    <mergeCell ref="N31:O31"/>
    <mergeCell ref="B26:C26"/>
    <mergeCell ref="D26:F26"/>
    <mergeCell ref="N26:O26"/>
    <mergeCell ref="B27:C27"/>
    <mergeCell ref="D27:F27"/>
    <mergeCell ref="N27:O27"/>
    <mergeCell ref="B28:C28"/>
    <mergeCell ref="D28:F28"/>
    <mergeCell ref="N28:O28"/>
    <mergeCell ref="B23:C23"/>
    <mergeCell ref="D23:F23"/>
    <mergeCell ref="N23:O23"/>
    <mergeCell ref="B24:C24"/>
    <mergeCell ref="D24:F24"/>
    <mergeCell ref="N24:O24"/>
    <mergeCell ref="B25:C25"/>
    <mergeCell ref="D25:F25"/>
    <mergeCell ref="N25:O25"/>
    <mergeCell ref="B20:C20"/>
    <mergeCell ref="D20:F20"/>
    <mergeCell ref="N20:O20"/>
    <mergeCell ref="B21:C21"/>
    <mergeCell ref="D21:F21"/>
    <mergeCell ref="N21:O21"/>
    <mergeCell ref="B22:C22"/>
    <mergeCell ref="D22:F22"/>
    <mergeCell ref="N22:O22"/>
    <mergeCell ref="B17:C17"/>
    <mergeCell ref="D17:F17"/>
    <mergeCell ref="N17:O17"/>
    <mergeCell ref="B18:C18"/>
    <mergeCell ref="D18:F18"/>
    <mergeCell ref="N18:O18"/>
    <mergeCell ref="B19:C19"/>
    <mergeCell ref="D19:F19"/>
    <mergeCell ref="N19:O19"/>
    <mergeCell ref="B14:C14"/>
    <mergeCell ref="D14:F14"/>
    <mergeCell ref="N14:O14"/>
    <mergeCell ref="B15:C15"/>
    <mergeCell ref="D15:F15"/>
    <mergeCell ref="N15:O15"/>
    <mergeCell ref="B16:C16"/>
    <mergeCell ref="D16:F16"/>
    <mergeCell ref="N16:O16"/>
    <mergeCell ref="B11:C11"/>
    <mergeCell ref="D11:F11"/>
    <mergeCell ref="N11:O11"/>
    <mergeCell ref="B12:C12"/>
    <mergeCell ref="D12:F12"/>
    <mergeCell ref="N12:O12"/>
    <mergeCell ref="B13:C13"/>
    <mergeCell ref="D13:F13"/>
    <mergeCell ref="N13:O13"/>
    <mergeCell ref="B8:C8"/>
    <mergeCell ref="D8:F8"/>
    <mergeCell ref="N8:O8"/>
    <mergeCell ref="B9:C9"/>
    <mergeCell ref="D9:F9"/>
    <mergeCell ref="N9:O9"/>
    <mergeCell ref="B10:C10"/>
    <mergeCell ref="D10:F10"/>
    <mergeCell ref="N10:O10"/>
    <mergeCell ref="C1:D4"/>
    <mergeCell ref="F1:N1"/>
    <mergeCell ref="F3:N3"/>
    <mergeCell ref="B6:C6"/>
    <mergeCell ref="D6:F6"/>
    <mergeCell ref="N6:O6"/>
    <mergeCell ref="B7:C7"/>
    <mergeCell ref="D7:F7"/>
    <mergeCell ref="N7:O7"/>
  </mergeCells>
  <printOptions horizontalCentered="1"/>
  <pageMargins left="0.39370078740157483" right="0.39370078740157483" top="0.98425196850393704" bottom="0.39370078740157483" header="0.98425196850393704" footer="0.98425196850393704"/>
  <pageSetup scale="5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SEGURIDAD</vt:lpstr>
      <vt:lpstr>SEGURIDAD!Área_de_impresión</vt:lpstr>
      <vt:lpstr>SEGURIDAD!Títulos_a_imprimir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Castro Abarca</dc:creator>
  <cp:lastModifiedBy>Paulo Mena Quesada</cp:lastModifiedBy>
  <cp:lastPrinted>2025-07-03T21:34:46Z</cp:lastPrinted>
  <dcterms:created xsi:type="dcterms:W3CDTF">2025-06-12T22:02:48Z</dcterms:created>
  <dcterms:modified xsi:type="dcterms:W3CDTF">2025-07-03T21:34:49Z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