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pjcr-my.sharepoint.com/personal/pmena_poder-judicial_go_cr/Documents/Paulo/2026/PRESUPUESTO 2027/HACIENDA/PUBLICACIÓN ANTEPROYECTO/"/>
    </mc:Choice>
  </mc:AlternateContent>
  <xr:revisionPtr revIDLastSave="1" documentId="13_ncr:1_{0C7B2E14-3751-442B-9ABD-C4D94E8C2C44}" xr6:coauthVersionLast="47" xr6:coauthVersionMax="47" xr10:uidLastSave="{28E5CF8F-74E8-42BF-B57C-90859EF6F2CA}"/>
  <bookViews>
    <workbookView xWindow="-120" yWindow="-120" windowWidth="29040" windowHeight="15720" xr2:uid="{00000000-000D-0000-FFFF-FFFF00000000}"/>
  </bookViews>
  <sheets>
    <sheet name="CONSTRUCCIONES" sheetId="1" r:id="rId1"/>
  </sheets>
  <definedNames>
    <definedName name="_xlnm.Print_Titles" localSheetId="0">CONSTRUCCIONES!$1:$4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7" i="1" l="1"/>
</calcChain>
</file>

<file path=xl/sharedStrings.xml><?xml version="1.0" encoding="utf-8"?>
<sst xmlns="http://schemas.openxmlformats.org/spreadsheetml/2006/main" count="326" uniqueCount="161">
  <si>
    <r>
      <rPr>
        <i/>
        <sz val="14"/>
        <color rgb="FF000000"/>
        <rFont val="Arial"/>
      </rPr>
      <t xml:space="preserve">Poder Judicial
</t>
    </r>
    <r>
      <rPr>
        <i/>
        <sz val="14"/>
        <color rgb="FF000000"/>
        <rFont val="Arial"/>
      </rPr>
      <t>Sistema de Pre-Formulación - SPREF</t>
    </r>
    <r>
      <rPr>
        <sz val="14"/>
        <color rgb="FF000000"/>
        <rFont val="Arial"/>
      </rPr>
      <t xml:space="preserve"> </t>
    </r>
  </si>
  <si>
    <t>Área de Construcciones - Presupuesto 2027</t>
  </si>
  <si>
    <t>ID. Centro Responsabilidad</t>
  </si>
  <si>
    <t>Centro de Responsabilidad</t>
  </si>
  <si>
    <t>ID. Oficina</t>
  </si>
  <si>
    <t>Despacho Solicitante</t>
  </si>
  <si>
    <t>ID. Programa</t>
  </si>
  <si>
    <t>Programa</t>
  </si>
  <si>
    <t>ID. Subpartida</t>
  </si>
  <si>
    <t>Subpartida</t>
  </si>
  <si>
    <t>ID. Artículo</t>
  </si>
  <si>
    <t>Artículo o Servicio</t>
  </si>
  <si>
    <t>Proyecto</t>
  </si>
  <si>
    <t>Cantidad</t>
  </si>
  <si>
    <t>Costo unitario</t>
  </si>
  <si>
    <t>Monto total</t>
  </si>
  <si>
    <t>Justificación</t>
  </si>
  <si>
    <t>Observaciones</t>
  </si>
  <si>
    <t>Clasificación del Proyecto</t>
  </si>
  <si>
    <t>Prioridad</t>
  </si>
  <si>
    <t>Eje Transversal</t>
  </si>
  <si>
    <t>Tema Estratégico</t>
  </si>
  <si>
    <t>Estado</t>
  </si>
  <si>
    <t>Desde SPP</t>
  </si>
  <si>
    <t>Usuario</t>
  </si>
  <si>
    <t>Circuito Judicial Cartago</t>
  </si>
  <si>
    <t>ADMINISTRACION REGIONAL CARTAGO</t>
  </si>
  <si>
    <t>Dirección, Administración y Otros Órganos de Apoyo</t>
  </si>
  <si>
    <t>50201</t>
  </si>
  <si>
    <t>Edificios</t>
  </si>
  <si>
    <t>22922</t>
  </si>
  <si>
    <t>ACONDICIONAMIENTO ELECTRICO</t>
  </si>
  <si>
    <t>Reacondicionamiento ElTctrico Edificio de Tribunales de Cartago (0117-DE-P26)</t>
  </si>
  <si>
    <t>Reacondicionamiento eléctrico del edificio de los Tribunales de Justicia de Cartago</t>
  </si>
  <si>
    <t>ESTRATÉGICO</t>
  </si>
  <si>
    <t>A (Tipo 1)</t>
  </si>
  <si>
    <t>Servicio público de calidad</t>
  </si>
  <si>
    <t>PREFORMULACION APROBADA</t>
  </si>
  <si>
    <t>NO</t>
  </si>
  <si>
    <t>ccalvoa</t>
  </si>
  <si>
    <t>Circuito Judicial Heredia</t>
  </si>
  <si>
    <t>ADMINISTRACION REGIONAL HEREDIA</t>
  </si>
  <si>
    <t>50199</t>
  </si>
  <si>
    <t>Maquinaria y equipo diverso</t>
  </si>
  <si>
    <t>17478</t>
  </si>
  <si>
    <t>SISTEMA DE DETECCION DE INCENDIO</t>
  </si>
  <si>
    <t>Sistema Detecci=n Incendio Edificio Circuito Judicial Heredia (0117-DE-P13)</t>
  </si>
  <si>
    <t>proyecto sistema de detección de incendios para los Tribunales de Justicia de Heredia. Se adjunta correo de solicitud de Sofía Fallas Guzmán "URGENTE. Registrar proyecto de obra en SPREF" del 16/12/25</t>
  </si>
  <si>
    <t>Proyecto sistema de detección de incendios para los Tribunales de Justicia de Heredia.</t>
  </si>
  <si>
    <t>spicado</t>
  </si>
  <si>
    <t>Primer Circuito Judicial Guanacaste</t>
  </si>
  <si>
    <t>ADMINISTRACION REGIONAL I CIRCUITO JUDICIAL GUANACASTE</t>
  </si>
  <si>
    <t>Acondicionamiento elÚctrico del Edificio de Tribunales de Liberia (0117-DE-P74)</t>
  </si>
  <si>
    <t>Segunda Etapa Reacondicionamiento El?ctrico Tribunales de Justicia de Liberia del Primer Circuito Judicial de Guanacaste.</t>
  </si>
  <si>
    <t>SPP: Segunda Etapa Reacondicionamiento El?ctrico Tribunales de Justicia de Liberia del Primer Circuito Judicial de Guanacaste.</t>
  </si>
  <si>
    <t>Sin prioridad</t>
  </si>
  <si>
    <t>No aplica</t>
  </si>
  <si>
    <t>Resolución oportuna de conflictos</t>
  </si>
  <si>
    <t>SI</t>
  </si>
  <si>
    <t>lvasquezv</t>
  </si>
  <si>
    <t>Primer Circuito Judicial San José</t>
  </si>
  <si>
    <t>ADMINISTRACION I CIRCUITO JUDICIAL SAN JOSE</t>
  </si>
  <si>
    <t>19903</t>
  </si>
  <si>
    <t>MAQUINARIA Y EQUIPO DIVERSO</t>
  </si>
  <si>
    <t>cambio del sistema de bombeo de presión constante de agua potable del edificio de tribunales de san josé.</t>
  </si>
  <si>
    <t>Se requiere el cambio del sistema de bombeo de presión constante de agua potable del edificio de Tribunales de San José.</t>
  </si>
  <si>
    <t>OPERATIVO</t>
  </si>
  <si>
    <t>sfonseca</t>
  </si>
  <si>
    <t>Segundo Circuito Judicial Zona Sur</t>
  </si>
  <si>
    <t>ADMINISTRACION REGIONAL II CIRCUITO JUDICIAL ZONA SUR</t>
  </si>
  <si>
    <t>10403</t>
  </si>
  <si>
    <t>Servicios de ingeniería y arquitectura</t>
  </si>
  <si>
    <t>21862</t>
  </si>
  <si>
    <t>CONSULTORIA EN SERVICIOS DE INGENIERIA</t>
  </si>
  <si>
    <t>Construcción del Edificio de los Tribunales de Corredores (0117-DE-P94)</t>
  </si>
  <si>
    <t>Consultoría para construir los Tribunales de Justicia de Corredores</t>
  </si>
  <si>
    <t>Consultoría para construir los Tribunales de Justicia de Corredores se cuenta con el VB de la Dirección Ejecutiva del Poder Judicial</t>
  </si>
  <si>
    <t>dalvaradoro</t>
  </si>
  <si>
    <t>Segundo Circuito Judicial Alajuela</t>
  </si>
  <si>
    <t>ADMINISTRACION REGIONAL II CIRCUITO JUDICIAL ALAJUELA</t>
  </si>
  <si>
    <t>Reacondicionamiento ElTctrico Edificio II Circuito Judicial Alajuela (0117-DE-P12)</t>
  </si>
  <si>
    <t>Reacondicionamiento El?ctrico Edificio II Circuito Judicial de Alajuela</t>
  </si>
  <si>
    <t>SPP: Reacondicionamiento El?ctrico Edificio II Circuito Judicial de Alajuela</t>
  </si>
  <si>
    <t>B (Tipo 2 y 3)</t>
  </si>
  <si>
    <t>amatarritaca</t>
  </si>
  <si>
    <t>Segundo Circuito Judicial Limón</t>
  </si>
  <si>
    <t>ADMINISTRACION REGIONAL II CIRCUITO JUDICIAL LIMON</t>
  </si>
  <si>
    <t>Consultoría Construcción de edificio Anexo a los Tribunales de Justicia de Pococí (2025-PE-0117-DE-12)</t>
  </si>
  <si>
    <t>Consultoría para construir nueva torre par albergar diferentes oficinas en el Circuito Judicial de Pococí.</t>
  </si>
  <si>
    <t>sfallasg</t>
  </si>
  <si>
    <t>Administración Ciudad Judicial San Joaquín de Flores</t>
  </si>
  <si>
    <t>ADMINISTRACION REGIONAL CIUDAD JUDICIAL SAN JOAQUIN DE FLORES</t>
  </si>
  <si>
    <t>50202</t>
  </si>
  <si>
    <t>Vías de comunicación terrestre</t>
  </si>
  <si>
    <t>19966</t>
  </si>
  <si>
    <t>VIAS DE COMUNICACION TERRESTRE</t>
  </si>
  <si>
    <t>Estratégico sin proyecto registrado</t>
  </si>
  <si>
    <t xml:space="preserve">Se recibe notificación de parte de la municipalidad de flores indicando  el deber del poder judicial de construir la acera al costado este de ciudad judicial </t>
  </si>
  <si>
    <t>La Municipalidad de Flores nos dio la oportunidad de construir la acera en el 2027</t>
  </si>
  <si>
    <t>rvargasb</t>
  </si>
  <si>
    <t>21887</t>
  </si>
  <si>
    <t>EDIFICIOS</t>
  </si>
  <si>
    <t>Sustituci¾n de sistema de alarma contra incendios en bodegas de Ciudad Judicial (0117-DE-P11)</t>
  </si>
  <si>
    <t>Proyecto de sustituci?n de alarma contra incendios en sector bodegas que se prev? iniciar en septiembre 2026</t>
  </si>
  <si>
    <t>SPP: Proyecto de sustituci?n de alarma contra incendios en sector bodegas que se prev? iniciar en septiembre 2026</t>
  </si>
  <si>
    <t>10801</t>
  </si>
  <si>
    <t>Mantenimiento de edificios y locales</t>
  </si>
  <si>
    <t>06886</t>
  </si>
  <si>
    <t>REPARACION DE TECHOS</t>
  </si>
  <si>
    <t>Cambio de cubierta de bodegas Ciudad Judicial (0117-DE-P72)</t>
  </si>
  <si>
    <t>Sustitución de cubierta de techo de las bodegas en Ciudad Judicial</t>
  </si>
  <si>
    <t>Dirección Ejecutiva</t>
  </si>
  <si>
    <t>SECCION DE ARQUITECTURA E INGENIERIA</t>
  </si>
  <si>
    <t>50101</t>
  </si>
  <si>
    <t>Maquinaria y equipo para la producción</t>
  </si>
  <si>
    <t>20707</t>
  </si>
  <si>
    <t>MAQUINARIA Y EQUIPO PARA LA PRODUCCION</t>
  </si>
  <si>
    <t>planteamientos para el plan de la renovación y optimización de la infraestructura eléctrica y de contingencia en las edificaciones judiciales,En cuanto a la división de los 19 equipos de condición roja en subcategorías de prioridad A, B y C,</t>
  </si>
  <si>
    <t>dvillalta</t>
  </si>
  <si>
    <t>19545</t>
  </si>
  <si>
    <t>MANTENIMIENTO DE EDIFICIOS Y LOCALES</t>
  </si>
  <si>
    <t>Para atender mantenimientos de edificios institucionales.</t>
  </si>
  <si>
    <t>Administración de Turrialba</t>
  </si>
  <si>
    <t>ADMINISTRACION REGIONAL TURRIALBA</t>
  </si>
  <si>
    <t>17691</t>
  </si>
  <si>
    <t>ADICIONES Y MEJORAS A EDIFICIOS</t>
  </si>
  <si>
    <t>remodelación tercer piso de los tribunales de justicia de turrialba</t>
  </si>
  <si>
    <t xml:space="preserve">NO HAY. </t>
  </si>
  <si>
    <t>Acceso a la justicia</t>
  </si>
  <si>
    <t>wcerdas</t>
  </si>
  <si>
    <t>Primer Circuito Judicial Zona Sur</t>
  </si>
  <si>
    <t>ADMINISTRACION REGIONAL I CIRCUITO JUDICIAL ZONA SUR (SUPERNUMERARIOS)</t>
  </si>
  <si>
    <t>Servicio Jurisdiccional</t>
  </si>
  <si>
    <t>Complejo Judicial en Buenos Aires de Puntarenas (0117-DE-P88)</t>
  </si>
  <si>
    <t>Construcción del NUEVO edificio de los Tribunales de Justicia de Buenos Aires de Puntarenas.</t>
  </si>
  <si>
    <t>SE INCORPORA A SOLICITUD DE LA DIRECCIÓN EJECUTIVA</t>
  </si>
  <si>
    <t>ejimenezgod</t>
  </si>
  <si>
    <t>Primer Circuito Judicial Alajuela</t>
  </si>
  <si>
    <t>ADMINISTRACION REGIONAL I CIRCUITO JUDICIAL ALAJUELA (SUPERNUMERARIOS)</t>
  </si>
  <si>
    <t>Construcción del edificio de Tribunales de Atenas</t>
  </si>
  <si>
    <t>dnovoa</t>
  </si>
  <si>
    <t>Organismo de Investigación Judicial</t>
  </si>
  <si>
    <t>DELEGACION REGIONAL DE LIMON</t>
  </si>
  <si>
    <t>26093</t>
  </si>
  <si>
    <t>CEMENTADO O ASFALTADO DE PARQUEO</t>
  </si>
  <si>
    <t>de acuerdo a lo indicado por servicios generales se hace la inclusion del asfaltado de limon</t>
  </si>
  <si>
    <t>ccastilloo</t>
  </si>
  <si>
    <t>SECCION PATOLOGIA FORENSE</t>
  </si>
  <si>
    <t>Sistema de control de incendios para el edificio de Patologfa Forense (0117-DE-P73)</t>
  </si>
  <si>
    <t>Sustitución del actual sistema de detección y supresión de incendios de patologia forense</t>
  </si>
  <si>
    <t>DEPARTAMENTO DE LABORATORIO DE CIENCIAS FORENSES</t>
  </si>
  <si>
    <t>Sustituci¾n del sistema de detecci¾n y supresi¾n de incendios del edificio del Departamento de Ciencias Forenses (1167-OIJ-P34)</t>
  </si>
  <si>
    <t>Corresponde al proyecto de supresion de descarga del departamento de ciencias forenses, el cual se traslada a este periodo, en virtud de que servicios generales determino que para el 2026 se debe pagar la consultoria y generar los planos correspondientes. se ajusta el monto por cuando por medio del plurianual se formularion 206 millones.</t>
  </si>
  <si>
    <t xml:space="preserve">Defensa Pública </t>
  </si>
  <si>
    <t>ADMINISTRACION DE LA DEFENSA PUBLICA</t>
  </si>
  <si>
    <t>Defensa Pública</t>
  </si>
  <si>
    <t>24946</t>
  </si>
  <si>
    <t>ASCENSOR</t>
  </si>
  <si>
    <t xml:space="preserve">Continuidad del proyecto de cambio de elevadores para el edificio de la defensa pública de san jose. </t>
  </si>
  <si>
    <t xml:space="preserve">CONTINIUDAD DEL PROYECTO DE CAMBIO DE ELEVADORES PARA EL EDIFICIO DE LA DEFENSA PÚBLICA DE SAN JOSE. </t>
  </si>
  <si>
    <t>mgutierrezf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</si>
</sst>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09]&quot;₡&quot;#,##0.00;\(&quot;₡&quot;#,##0.00\)"/>
    <numFmt numFmtId="165" formatCode="[$-10409]&quot;₡&quot;#,##0;\(&quot;₡&quot;#,##0\)"/>
  </numFmts>
  <fonts count="9" x14ac:knownFonts="1">
    <font>
      <sz val="11"/>
      <color rgb="FF000000"/>
      <name val="Calibri"/>
      <family val="2"/>
      <scheme val="minor"/>
    </font>
    <font>
      <sz val="11"/>
      <name val="Calibri"/>
    </font>
    <font>
      <i/>
      <sz val="14"/>
      <color rgb="FF000000"/>
      <name val="Arial"/>
    </font>
    <font>
      <b/>
      <sz val="12"/>
      <color rgb="FF000000"/>
      <name val="Segoe UI"/>
    </font>
    <font>
      <b/>
      <sz val="10"/>
      <color rgb="FF000000"/>
      <name val="Segoe UI"/>
    </font>
    <font>
      <sz val="10"/>
      <color rgb="FF000000"/>
      <name val="Segoe UI"/>
    </font>
    <font>
      <sz val="10"/>
      <color rgb="FF000000"/>
      <name val="Arial"/>
    </font>
    <font>
      <sz val="14"/>
      <color rgb="FF000000"/>
      <name val="Arial"/>
    </font>
    <font>
      <b/>
      <sz val="11"/>
      <name val="Calibri"/>
      <family val="2"/>
    </font>
  </fonts>
  <fills count="2">
    <fill>
      <patternFill patternType="none"/>
    </fill>
    <fill>
      <patternFill patternType="gray125"/>
    </fill>
  </fills>
  <borders count="4">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s>
  <cellStyleXfs count="1">
    <xf numFmtId="0" fontId="0" fillId="0" borderId="0"/>
  </cellStyleXfs>
  <cellXfs count="16">
    <xf numFmtId="0" fontId="1" fillId="0" borderId="0" xfId="0" applyFont="1"/>
    <xf numFmtId="0" fontId="4" fillId="0" borderId="1" xfId="0" applyFont="1" applyBorder="1" applyAlignment="1">
      <alignment horizontal="center" vertical="center" wrapText="1" readingOrder="1"/>
    </xf>
    <xf numFmtId="0" fontId="5" fillId="0" borderId="1" xfId="0" applyFont="1" applyBorder="1" applyAlignment="1">
      <alignment horizontal="center" vertical="center" wrapText="1" readingOrder="1"/>
    </xf>
    <xf numFmtId="0" fontId="6" fillId="0" borderId="1" xfId="0" applyFont="1" applyBorder="1" applyAlignment="1">
      <alignment horizontal="center" vertical="center" wrapText="1" readingOrder="1"/>
    </xf>
    <xf numFmtId="0" fontId="6" fillId="0" borderId="1" xfId="0" applyFont="1" applyBorder="1" applyAlignment="1">
      <alignment horizontal="left" vertical="center" wrapText="1" readingOrder="1"/>
    </xf>
    <xf numFmtId="164" fontId="6" fillId="0" borderId="1" xfId="0" applyNumberFormat="1" applyFont="1" applyBorder="1" applyAlignment="1">
      <alignment horizontal="right" vertical="center" wrapText="1" readingOrder="1"/>
    </xf>
    <xf numFmtId="165" fontId="6" fillId="0" borderId="1" xfId="0" applyNumberFormat="1" applyFont="1" applyBorder="1" applyAlignment="1">
      <alignment horizontal="right" vertical="center" wrapText="1" readingOrder="1"/>
    </xf>
    <xf numFmtId="165" fontId="8" fillId="0" borderId="0" xfId="0" applyNumberFormat="1" applyFont="1"/>
    <xf numFmtId="0" fontId="5" fillId="0" borderId="1" xfId="0"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6" fillId="0" borderId="1" xfId="0" applyFont="1" applyBorder="1" applyAlignment="1">
      <alignment horizontal="left" vertical="center" wrapText="1" readingOrder="1"/>
    </xf>
    <xf numFmtId="0" fontId="1" fillId="0" borderId="0" xfId="0" applyFont="1"/>
    <xf numFmtId="0" fontId="2" fillId="0" borderId="0" xfId="0" applyFont="1" applyAlignment="1">
      <alignment horizontal="center" vertical="top" wrapText="1" readingOrder="1"/>
    </xf>
    <xf numFmtId="0" fontId="3" fillId="0" borderId="0" xfId="0" applyFont="1" applyAlignment="1">
      <alignment horizontal="center" vertical="top" wrapText="1" readingOrder="1"/>
    </xf>
    <xf numFmtId="0" fontId="4" fillId="0" borderId="1" xfId="0" applyFont="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1003300</xdr:colOff>
      <xdr:row>3</xdr:row>
      <xdr:rowOff>71475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27"/>
  <sheetViews>
    <sheetView showGridLines="0" tabSelected="1" workbookViewId="0">
      <pane ySplit="4" topLeftCell="A5" activePane="bottomLeft" state="frozen"/>
      <selection pane="bottomLeft" activeCell="A5" sqref="A5"/>
    </sheetView>
  </sheetViews>
  <sheetFormatPr baseColWidth="10" defaultRowHeight="15" x14ac:dyDescent="0.25"/>
  <cols>
    <col min="1" max="1" width="1" customWidth="1"/>
    <col min="2" max="2" width="0.28515625" customWidth="1"/>
    <col min="3" max="3" width="15.7109375" customWidth="1"/>
    <col min="4" max="4" width="15.140625" customWidth="1"/>
    <col min="5" max="5" width="0.5703125" customWidth="1"/>
    <col min="6" max="6" width="8.85546875" customWidth="1"/>
    <col min="7" max="7" width="10.85546875" customWidth="1"/>
    <col min="8" max="8" width="30.28515625" customWidth="1"/>
    <col min="9" max="9" width="13.7109375" customWidth="1"/>
    <col min="10" max="10" width="33.7109375" customWidth="1"/>
    <col min="11" max="11" width="13.7109375" customWidth="1"/>
    <col min="12" max="12" width="19.28515625" customWidth="1"/>
    <col min="13" max="13" width="11.42578125" customWidth="1"/>
    <col min="14" max="14" width="33.7109375" customWidth="1"/>
    <col min="15" max="15" width="5.42578125" customWidth="1"/>
    <col min="16" max="16" width="34.85546875" customWidth="1"/>
    <col min="17" max="17" width="9.28515625" customWidth="1"/>
    <col min="18" max="18" width="17" customWidth="1"/>
    <col min="19" max="19" width="19.140625" customWidth="1"/>
    <col min="20" max="20" width="48.5703125" customWidth="1"/>
    <col min="21" max="21" width="41.140625" customWidth="1"/>
    <col min="22" max="22" width="23.85546875" customWidth="1"/>
    <col min="23" max="28" width="13.7109375" customWidth="1"/>
    <col min="29" max="29" width="0" hidden="1" customWidth="1"/>
  </cols>
  <sheetData>
    <row r="1" spans="2:28" ht="42.4" customHeight="1" x14ac:dyDescent="0.25">
      <c r="C1" s="12"/>
      <c r="D1" s="12"/>
      <c r="F1" s="13" t="s">
        <v>0</v>
      </c>
      <c r="G1" s="12"/>
      <c r="H1" s="12"/>
      <c r="I1" s="12"/>
      <c r="J1" s="12"/>
      <c r="K1" s="12"/>
      <c r="L1" s="12"/>
      <c r="M1" s="12"/>
      <c r="N1" s="12"/>
    </row>
    <row r="2" spans="2:28" ht="4.1500000000000004" customHeight="1" x14ac:dyDescent="0.25">
      <c r="C2" s="12"/>
      <c r="D2" s="12"/>
    </row>
    <row r="3" spans="2:28" ht="18" customHeight="1" x14ac:dyDescent="0.25">
      <c r="C3" s="12"/>
      <c r="D3" s="12"/>
      <c r="F3" s="14" t="s">
        <v>1</v>
      </c>
      <c r="G3" s="12"/>
      <c r="H3" s="12"/>
      <c r="I3" s="12"/>
      <c r="J3" s="12"/>
      <c r="K3" s="12"/>
      <c r="L3" s="12"/>
      <c r="M3" s="12"/>
      <c r="N3" s="12"/>
    </row>
    <row r="4" spans="2:28" ht="12.4" customHeight="1" x14ac:dyDescent="0.25">
      <c r="C4" s="12"/>
      <c r="D4" s="12"/>
    </row>
    <row r="5" spans="2:28" ht="9" customHeight="1" x14ac:dyDescent="0.25"/>
    <row r="6" spans="2:28" ht="28.5" x14ac:dyDescent="0.25">
      <c r="B6" s="15" t="s">
        <v>2</v>
      </c>
      <c r="C6" s="9"/>
      <c r="D6" s="15" t="s">
        <v>3</v>
      </c>
      <c r="E6" s="10"/>
      <c r="F6" s="9"/>
      <c r="G6" s="1" t="s">
        <v>4</v>
      </c>
      <c r="H6" s="1" t="s">
        <v>5</v>
      </c>
      <c r="I6" s="1" t="s">
        <v>6</v>
      </c>
      <c r="J6" s="1" t="s">
        <v>7</v>
      </c>
      <c r="K6" s="1" t="s">
        <v>8</v>
      </c>
      <c r="L6" s="1" t="s">
        <v>9</v>
      </c>
      <c r="M6" s="1" t="s">
        <v>10</v>
      </c>
      <c r="N6" s="15" t="s">
        <v>11</v>
      </c>
      <c r="O6" s="9"/>
      <c r="P6" s="1" t="s">
        <v>12</v>
      </c>
      <c r="Q6" s="1" t="s">
        <v>13</v>
      </c>
      <c r="R6" s="1" t="s">
        <v>14</v>
      </c>
      <c r="S6" s="1" t="s">
        <v>15</v>
      </c>
      <c r="T6" s="1" t="s">
        <v>16</v>
      </c>
      <c r="U6" s="1" t="s">
        <v>17</v>
      </c>
      <c r="V6" s="1" t="s">
        <v>18</v>
      </c>
      <c r="W6" s="1" t="s">
        <v>19</v>
      </c>
      <c r="X6" s="1" t="s">
        <v>20</v>
      </c>
      <c r="Y6" s="1" t="s">
        <v>21</v>
      </c>
      <c r="Z6" s="1" t="s">
        <v>22</v>
      </c>
      <c r="AA6" s="1" t="s">
        <v>23</v>
      </c>
      <c r="AB6" s="1" t="s">
        <v>24</v>
      </c>
    </row>
    <row r="7" spans="2:28" ht="38.25" x14ac:dyDescent="0.25">
      <c r="B7" s="8">
        <v>6</v>
      </c>
      <c r="C7" s="9"/>
      <c r="D7" s="8" t="s">
        <v>25</v>
      </c>
      <c r="E7" s="10"/>
      <c r="F7" s="9"/>
      <c r="G7" s="2">
        <v>360</v>
      </c>
      <c r="H7" s="2" t="s">
        <v>26</v>
      </c>
      <c r="I7" s="2">
        <v>926</v>
      </c>
      <c r="J7" s="3" t="s">
        <v>27</v>
      </c>
      <c r="K7" s="3" t="s">
        <v>28</v>
      </c>
      <c r="L7" s="3" t="s">
        <v>29</v>
      </c>
      <c r="M7" s="3" t="s">
        <v>30</v>
      </c>
      <c r="N7" s="11" t="s">
        <v>31</v>
      </c>
      <c r="O7" s="9"/>
      <c r="P7" s="3" t="s">
        <v>32</v>
      </c>
      <c r="Q7" s="3">
        <v>1</v>
      </c>
      <c r="R7" s="5">
        <v>780177311</v>
      </c>
      <c r="S7" s="6">
        <v>780177311</v>
      </c>
      <c r="T7" s="4" t="s">
        <v>33</v>
      </c>
      <c r="U7" s="4" t="s">
        <v>33</v>
      </c>
      <c r="V7" s="3" t="s">
        <v>34</v>
      </c>
      <c r="W7" s="3" t="s">
        <v>35</v>
      </c>
      <c r="X7" s="3" t="s">
        <v>36</v>
      </c>
      <c r="Y7" s="3"/>
      <c r="Z7" s="3" t="s">
        <v>37</v>
      </c>
      <c r="AA7" s="3" t="s">
        <v>38</v>
      </c>
      <c r="AB7" s="3" t="s">
        <v>39</v>
      </c>
    </row>
    <row r="8" spans="2:28" ht="51" x14ac:dyDescent="0.25">
      <c r="B8" s="8">
        <v>7</v>
      </c>
      <c r="C8" s="9"/>
      <c r="D8" s="8" t="s">
        <v>40</v>
      </c>
      <c r="E8" s="10"/>
      <c r="F8" s="9"/>
      <c r="G8" s="2">
        <v>383</v>
      </c>
      <c r="H8" s="2" t="s">
        <v>41</v>
      </c>
      <c r="I8" s="2">
        <v>926</v>
      </c>
      <c r="J8" s="3" t="s">
        <v>27</v>
      </c>
      <c r="K8" s="3" t="s">
        <v>42</v>
      </c>
      <c r="L8" s="3" t="s">
        <v>43</v>
      </c>
      <c r="M8" s="3" t="s">
        <v>44</v>
      </c>
      <c r="N8" s="11" t="s">
        <v>45</v>
      </c>
      <c r="O8" s="9"/>
      <c r="P8" s="3" t="s">
        <v>46</v>
      </c>
      <c r="Q8" s="3">
        <v>1</v>
      </c>
      <c r="R8" s="5">
        <v>121708255</v>
      </c>
      <c r="S8" s="6">
        <v>121708255</v>
      </c>
      <c r="T8" s="4" t="s">
        <v>47</v>
      </c>
      <c r="U8" s="4" t="s">
        <v>48</v>
      </c>
      <c r="V8" s="3" t="s">
        <v>34</v>
      </c>
      <c r="W8" s="3" t="s">
        <v>35</v>
      </c>
      <c r="X8" s="3" t="s">
        <v>36</v>
      </c>
      <c r="Y8" s="3"/>
      <c r="Z8" s="3" t="s">
        <v>37</v>
      </c>
      <c r="AA8" s="3" t="s">
        <v>38</v>
      </c>
      <c r="AB8" s="3" t="s">
        <v>49</v>
      </c>
    </row>
    <row r="9" spans="2:28" ht="38.25" x14ac:dyDescent="0.25">
      <c r="B9" s="8">
        <v>8</v>
      </c>
      <c r="C9" s="9"/>
      <c r="D9" s="8" t="s">
        <v>50</v>
      </c>
      <c r="E9" s="10"/>
      <c r="F9" s="9"/>
      <c r="G9" s="2">
        <v>415</v>
      </c>
      <c r="H9" s="2" t="s">
        <v>51</v>
      </c>
      <c r="I9" s="2">
        <v>926</v>
      </c>
      <c r="J9" s="3" t="s">
        <v>27</v>
      </c>
      <c r="K9" s="3" t="s">
        <v>28</v>
      </c>
      <c r="L9" s="3" t="s">
        <v>29</v>
      </c>
      <c r="M9" s="3" t="s">
        <v>30</v>
      </c>
      <c r="N9" s="11" t="s">
        <v>31</v>
      </c>
      <c r="O9" s="9"/>
      <c r="P9" s="3" t="s">
        <v>52</v>
      </c>
      <c r="Q9" s="3">
        <v>1</v>
      </c>
      <c r="R9" s="5">
        <v>70500060</v>
      </c>
      <c r="S9" s="6">
        <v>70500060</v>
      </c>
      <c r="T9" s="4" t="s">
        <v>53</v>
      </c>
      <c r="U9" s="4" t="s">
        <v>54</v>
      </c>
      <c r="V9" s="3" t="s">
        <v>34</v>
      </c>
      <c r="W9" s="3" t="s">
        <v>55</v>
      </c>
      <c r="X9" s="3" t="s">
        <v>56</v>
      </c>
      <c r="Y9" s="3" t="s">
        <v>57</v>
      </c>
      <c r="Z9" s="3" t="s">
        <v>37</v>
      </c>
      <c r="AA9" s="3" t="s">
        <v>58</v>
      </c>
      <c r="AB9" s="3" t="s">
        <v>59</v>
      </c>
    </row>
    <row r="10" spans="2:28" ht="38.25" x14ac:dyDescent="0.25">
      <c r="B10" s="8">
        <v>2</v>
      </c>
      <c r="C10" s="9"/>
      <c r="D10" s="8" t="s">
        <v>60</v>
      </c>
      <c r="E10" s="10"/>
      <c r="F10" s="9"/>
      <c r="G10" s="2">
        <v>520</v>
      </c>
      <c r="H10" s="2" t="s">
        <v>61</v>
      </c>
      <c r="I10" s="2">
        <v>926</v>
      </c>
      <c r="J10" s="3" t="s">
        <v>27</v>
      </c>
      <c r="K10" s="3" t="s">
        <v>42</v>
      </c>
      <c r="L10" s="3" t="s">
        <v>43</v>
      </c>
      <c r="M10" s="3" t="s">
        <v>62</v>
      </c>
      <c r="N10" s="11" t="s">
        <v>63</v>
      </c>
      <c r="O10" s="9"/>
      <c r="P10" s="3"/>
      <c r="Q10" s="3">
        <v>1</v>
      </c>
      <c r="R10" s="5">
        <v>33900000</v>
      </c>
      <c r="S10" s="6">
        <v>33900000</v>
      </c>
      <c r="T10" s="4" t="s">
        <v>64</v>
      </c>
      <c r="U10" s="4" t="s">
        <v>65</v>
      </c>
      <c r="V10" s="3" t="s">
        <v>66</v>
      </c>
      <c r="W10" s="3" t="s">
        <v>35</v>
      </c>
      <c r="X10" s="3" t="s">
        <v>36</v>
      </c>
      <c r="Y10" s="3"/>
      <c r="Z10" s="3" t="s">
        <v>37</v>
      </c>
      <c r="AA10" s="3" t="s">
        <v>38</v>
      </c>
      <c r="AB10" s="3" t="s">
        <v>67</v>
      </c>
    </row>
    <row r="11" spans="2:28" ht="38.25" x14ac:dyDescent="0.25">
      <c r="B11" s="8">
        <v>11</v>
      </c>
      <c r="C11" s="9"/>
      <c r="D11" s="8" t="s">
        <v>68</v>
      </c>
      <c r="E11" s="10"/>
      <c r="F11" s="9"/>
      <c r="G11" s="2">
        <v>545</v>
      </c>
      <c r="H11" s="2" t="s">
        <v>69</v>
      </c>
      <c r="I11" s="2">
        <v>926</v>
      </c>
      <c r="J11" s="3" t="s">
        <v>27</v>
      </c>
      <c r="K11" s="3" t="s">
        <v>70</v>
      </c>
      <c r="L11" s="3" t="s">
        <v>71</v>
      </c>
      <c r="M11" s="3" t="s">
        <v>72</v>
      </c>
      <c r="N11" s="11" t="s">
        <v>73</v>
      </c>
      <c r="O11" s="9"/>
      <c r="P11" s="3" t="s">
        <v>74</v>
      </c>
      <c r="Q11" s="3">
        <v>1</v>
      </c>
      <c r="R11" s="5">
        <v>250991742</v>
      </c>
      <c r="S11" s="6">
        <v>250991742</v>
      </c>
      <c r="T11" s="4" t="s">
        <v>75</v>
      </c>
      <c r="U11" s="4" t="s">
        <v>76</v>
      </c>
      <c r="V11" s="3" t="s">
        <v>34</v>
      </c>
      <c r="W11" s="3" t="s">
        <v>35</v>
      </c>
      <c r="X11" s="3" t="s">
        <v>36</v>
      </c>
      <c r="Y11" s="3"/>
      <c r="Z11" s="3" t="s">
        <v>37</v>
      </c>
      <c r="AA11" s="3" t="s">
        <v>38</v>
      </c>
      <c r="AB11" s="3" t="s">
        <v>77</v>
      </c>
    </row>
    <row r="12" spans="2:28" ht="38.25" x14ac:dyDescent="0.25">
      <c r="B12" s="8">
        <v>13</v>
      </c>
      <c r="C12" s="9"/>
      <c r="D12" s="8" t="s">
        <v>78</v>
      </c>
      <c r="E12" s="10"/>
      <c r="F12" s="9"/>
      <c r="G12" s="2">
        <v>561</v>
      </c>
      <c r="H12" s="2" t="s">
        <v>79</v>
      </c>
      <c r="I12" s="2">
        <v>926</v>
      </c>
      <c r="J12" s="3" t="s">
        <v>27</v>
      </c>
      <c r="K12" s="3" t="s">
        <v>28</v>
      </c>
      <c r="L12" s="3" t="s">
        <v>29</v>
      </c>
      <c r="M12" s="3" t="s">
        <v>30</v>
      </c>
      <c r="N12" s="11" t="s">
        <v>31</v>
      </c>
      <c r="O12" s="9"/>
      <c r="P12" s="3" t="s">
        <v>80</v>
      </c>
      <c r="Q12" s="3">
        <v>1</v>
      </c>
      <c r="R12" s="5">
        <v>1081683957</v>
      </c>
      <c r="S12" s="6">
        <v>1081683957</v>
      </c>
      <c r="T12" s="4" t="s">
        <v>81</v>
      </c>
      <c r="U12" s="4" t="s">
        <v>82</v>
      </c>
      <c r="V12" s="3" t="s">
        <v>34</v>
      </c>
      <c r="W12" s="3" t="s">
        <v>83</v>
      </c>
      <c r="X12" s="3" t="s">
        <v>56</v>
      </c>
      <c r="Y12" s="3" t="s">
        <v>57</v>
      </c>
      <c r="Z12" s="3" t="s">
        <v>37</v>
      </c>
      <c r="AA12" s="3" t="s">
        <v>58</v>
      </c>
      <c r="AB12" s="3" t="s">
        <v>84</v>
      </c>
    </row>
    <row r="13" spans="2:28" ht="38.25" x14ac:dyDescent="0.25">
      <c r="B13" s="8">
        <v>18</v>
      </c>
      <c r="C13" s="9"/>
      <c r="D13" s="8" t="s">
        <v>85</v>
      </c>
      <c r="E13" s="10"/>
      <c r="F13" s="9"/>
      <c r="G13" s="2">
        <v>605</v>
      </c>
      <c r="H13" s="2" t="s">
        <v>86</v>
      </c>
      <c r="I13" s="2">
        <v>926</v>
      </c>
      <c r="J13" s="3" t="s">
        <v>27</v>
      </c>
      <c r="K13" s="3" t="s">
        <v>70</v>
      </c>
      <c r="L13" s="3" t="s">
        <v>71</v>
      </c>
      <c r="M13" s="3" t="s">
        <v>72</v>
      </c>
      <c r="N13" s="11" t="s">
        <v>73</v>
      </c>
      <c r="O13" s="9"/>
      <c r="P13" s="3" t="s">
        <v>87</v>
      </c>
      <c r="Q13" s="3">
        <v>1</v>
      </c>
      <c r="R13" s="5">
        <v>250991742</v>
      </c>
      <c r="S13" s="6">
        <v>250991742</v>
      </c>
      <c r="T13" s="4" t="s">
        <v>88</v>
      </c>
      <c r="U13" s="4" t="s">
        <v>88</v>
      </c>
      <c r="V13" s="3" t="s">
        <v>34</v>
      </c>
      <c r="W13" s="3" t="s">
        <v>35</v>
      </c>
      <c r="X13" s="3" t="s">
        <v>36</v>
      </c>
      <c r="Y13" s="3"/>
      <c r="Z13" s="3" t="s">
        <v>37</v>
      </c>
      <c r="AA13" s="3" t="s">
        <v>38</v>
      </c>
      <c r="AB13" s="3" t="s">
        <v>89</v>
      </c>
    </row>
    <row r="14" spans="2:28" ht="42.75" x14ac:dyDescent="0.25">
      <c r="B14" s="8">
        <v>15</v>
      </c>
      <c r="C14" s="9"/>
      <c r="D14" s="8" t="s">
        <v>90</v>
      </c>
      <c r="E14" s="10"/>
      <c r="F14" s="9"/>
      <c r="G14" s="2">
        <v>667</v>
      </c>
      <c r="H14" s="2" t="s">
        <v>91</v>
      </c>
      <c r="I14" s="2">
        <v>926</v>
      </c>
      <c r="J14" s="3" t="s">
        <v>27</v>
      </c>
      <c r="K14" s="3" t="s">
        <v>92</v>
      </c>
      <c r="L14" s="3" t="s">
        <v>93</v>
      </c>
      <c r="M14" s="3" t="s">
        <v>94</v>
      </c>
      <c r="N14" s="11" t="s">
        <v>95</v>
      </c>
      <c r="O14" s="9"/>
      <c r="P14" s="3" t="s">
        <v>96</v>
      </c>
      <c r="Q14" s="3">
        <v>1</v>
      </c>
      <c r="R14" s="5">
        <v>120000000</v>
      </c>
      <c r="S14" s="6">
        <v>120000000</v>
      </c>
      <c r="T14" s="4" t="s">
        <v>97</v>
      </c>
      <c r="U14" s="4" t="s">
        <v>98</v>
      </c>
      <c r="V14" s="3" t="s">
        <v>34</v>
      </c>
      <c r="W14" s="3" t="s">
        <v>35</v>
      </c>
      <c r="X14" s="3" t="s">
        <v>36</v>
      </c>
      <c r="Y14" s="3"/>
      <c r="Z14" s="3" t="s">
        <v>37</v>
      </c>
      <c r="AA14" s="3" t="s">
        <v>38</v>
      </c>
      <c r="AB14" s="3" t="s">
        <v>99</v>
      </c>
    </row>
    <row r="15" spans="2:28" ht="42.75" x14ac:dyDescent="0.25">
      <c r="B15" s="8">
        <v>15</v>
      </c>
      <c r="C15" s="9"/>
      <c r="D15" s="8" t="s">
        <v>90</v>
      </c>
      <c r="E15" s="10"/>
      <c r="F15" s="9"/>
      <c r="G15" s="2">
        <v>667</v>
      </c>
      <c r="H15" s="2" t="s">
        <v>91</v>
      </c>
      <c r="I15" s="2">
        <v>926</v>
      </c>
      <c r="J15" s="3" t="s">
        <v>27</v>
      </c>
      <c r="K15" s="3" t="s">
        <v>28</v>
      </c>
      <c r="L15" s="3" t="s">
        <v>29</v>
      </c>
      <c r="M15" s="3" t="s">
        <v>100</v>
      </c>
      <c r="N15" s="11" t="s">
        <v>101</v>
      </c>
      <c r="O15" s="9"/>
      <c r="P15" s="3" t="s">
        <v>102</v>
      </c>
      <c r="Q15" s="3">
        <v>1</v>
      </c>
      <c r="R15" s="5">
        <v>175826844</v>
      </c>
      <c r="S15" s="6">
        <v>175826844</v>
      </c>
      <c r="T15" s="4" t="s">
        <v>103</v>
      </c>
      <c r="U15" s="4" t="s">
        <v>104</v>
      </c>
      <c r="V15" s="3" t="s">
        <v>34</v>
      </c>
      <c r="W15" s="3" t="s">
        <v>83</v>
      </c>
      <c r="X15" s="3" t="s">
        <v>56</v>
      </c>
      <c r="Y15" s="3" t="s">
        <v>57</v>
      </c>
      <c r="Z15" s="3" t="s">
        <v>37</v>
      </c>
      <c r="AA15" s="3" t="s">
        <v>58</v>
      </c>
      <c r="AB15" s="3" t="s">
        <v>99</v>
      </c>
    </row>
    <row r="16" spans="2:28" ht="42.75" x14ac:dyDescent="0.25">
      <c r="B16" s="8">
        <v>15</v>
      </c>
      <c r="C16" s="9"/>
      <c r="D16" s="8" t="s">
        <v>90</v>
      </c>
      <c r="E16" s="10"/>
      <c r="F16" s="9"/>
      <c r="G16" s="2">
        <v>667</v>
      </c>
      <c r="H16" s="2" t="s">
        <v>91</v>
      </c>
      <c r="I16" s="2">
        <v>926</v>
      </c>
      <c r="J16" s="3" t="s">
        <v>27</v>
      </c>
      <c r="K16" s="3" t="s">
        <v>105</v>
      </c>
      <c r="L16" s="3" t="s">
        <v>106</v>
      </c>
      <c r="M16" s="3" t="s">
        <v>107</v>
      </c>
      <c r="N16" s="11" t="s">
        <v>108</v>
      </c>
      <c r="O16" s="9"/>
      <c r="P16" s="3" t="s">
        <v>109</v>
      </c>
      <c r="Q16" s="3">
        <v>1</v>
      </c>
      <c r="R16" s="5">
        <v>200000000</v>
      </c>
      <c r="S16" s="6">
        <v>200000000</v>
      </c>
      <c r="T16" s="4" t="s">
        <v>110</v>
      </c>
      <c r="U16" s="4"/>
      <c r="V16" s="3" t="s">
        <v>34</v>
      </c>
      <c r="W16" s="3" t="s">
        <v>35</v>
      </c>
      <c r="X16" s="3" t="s">
        <v>36</v>
      </c>
      <c r="Y16" s="3"/>
      <c r="Z16" s="3" t="s">
        <v>37</v>
      </c>
      <c r="AA16" s="3" t="s">
        <v>38</v>
      </c>
      <c r="AB16" s="3" t="s">
        <v>99</v>
      </c>
    </row>
    <row r="17" spans="2:28" ht="63.75" x14ac:dyDescent="0.25">
      <c r="B17" s="8">
        <v>31</v>
      </c>
      <c r="C17" s="9"/>
      <c r="D17" s="8" t="s">
        <v>111</v>
      </c>
      <c r="E17" s="10"/>
      <c r="F17" s="9"/>
      <c r="G17" s="2">
        <v>844</v>
      </c>
      <c r="H17" s="2" t="s">
        <v>112</v>
      </c>
      <c r="I17" s="2">
        <v>926</v>
      </c>
      <c r="J17" s="3" t="s">
        <v>27</v>
      </c>
      <c r="K17" s="3" t="s">
        <v>113</v>
      </c>
      <c r="L17" s="3" t="s">
        <v>114</v>
      </c>
      <c r="M17" s="3" t="s">
        <v>115</v>
      </c>
      <c r="N17" s="11" t="s">
        <v>116</v>
      </c>
      <c r="O17" s="9"/>
      <c r="P17" s="3" t="s">
        <v>96</v>
      </c>
      <c r="Q17" s="3">
        <v>1</v>
      </c>
      <c r="R17" s="5">
        <v>500000000</v>
      </c>
      <c r="S17" s="6">
        <v>500000000</v>
      </c>
      <c r="T17" s="4" t="s">
        <v>117</v>
      </c>
      <c r="U17" s="4"/>
      <c r="V17" s="3" t="s">
        <v>34</v>
      </c>
      <c r="W17" s="3" t="s">
        <v>35</v>
      </c>
      <c r="X17" s="3" t="s">
        <v>36</v>
      </c>
      <c r="Y17" s="3"/>
      <c r="Z17" s="3" t="s">
        <v>37</v>
      </c>
      <c r="AA17" s="3" t="s">
        <v>38</v>
      </c>
      <c r="AB17" s="3" t="s">
        <v>118</v>
      </c>
    </row>
    <row r="18" spans="2:28" ht="38.25" x14ac:dyDescent="0.25">
      <c r="B18" s="8">
        <v>31</v>
      </c>
      <c r="C18" s="9"/>
      <c r="D18" s="8" t="s">
        <v>111</v>
      </c>
      <c r="E18" s="10"/>
      <c r="F18" s="9"/>
      <c r="G18" s="2">
        <v>844</v>
      </c>
      <c r="H18" s="2" t="s">
        <v>112</v>
      </c>
      <c r="I18" s="2">
        <v>926</v>
      </c>
      <c r="J18" s="3" t="s">
        <v>27</v>
      </c>
      <c r="K18" s="3" t="s">
        <v>105</v>
      </c>
      <c r="L18" s="3" t="s">
        <v>106</v>
      </c>
      <c r="M18" s="3" t="s">
        <v>119</v>
      </c>
      <c r="N18" s="11" t="s">
        <v>120</v>
      </c>
      <c r="O18" s="9"/>
      <c r="P18" s="3" t="s">
        <v>96</v>
      </c>
      <c r="Q18" s="3">
        <v>1</v>
      </c>
      <c r="R18" s="5">
        <v>625000000</v>
      </c>
      <c r="S18" s="6">
        <v>625000000</v>
      </c>
      <c r="T18" s="4" t="s">
        <v>121</v>
      </c>
      <c r="U18" s="4" t="s">
        <v>121</v>
      </c>
      <c r="V18" s="3" t="s">
        <v>66</v>
      </c>
      <c r="W18" s="3" t="s">
        <v>35</v>
      </c>
      <c r="X18" s="3" t="s">
        <v>36</v>
      </c>
      <c r="Y18" s="3"/>
      <c r="Z18" s="3" t="s">
        <v>37</v>
      </c>
      <c r="AA18" s="3" t="s">
        <v>38</v>
      </c>
      <c r="AB18" s="3" t="s">
        <v>89</v>
      </c>
    </row>
    <row r="19" spans="2:28" ht="38.25" x14ac:dyDescent="0.25">
      <c r="B19" s="8">
        <v>47</v>
      </c>
      <c r="C19" s="9"/>
      <c r="D19" s="8" t="s">
        <v>122</v>
      </c>
      <c r="E19" s="10"/>
      <c r="F19" s="9"/>
      <c r="G19" s="2">
        <v>980</v>
      </c>
      <c r="H19" s="2" t="s">
        <v>123</v>
      </c>
      <c r="I19" s="2">
        <v>926</v>
      </c>
      <c r="J19" s="3" t="s">
        <v>27</v>
      </c>
      <c r="K19" s="3" t="s">
        <v>28</v>
      </c>
      <c r="L19" s="3" t="s">
        <v>29</v>
      </c>
      <c r="M19" s="3" t="s">
        <v>124</v>
      </c>
      <c r="N19" s="11" t="s">
        <v>125</v>
      </c>
      <c r="O19" s="9"/>
      <c r="P19" s="3" t="s">
        <v>96</v>
      </c>
      <c r="Q19" s="3">
        <v>1</v>
      </c>
      <c r="R19" s="5">
        <v>378715297</v>
      </c>
      <c r="S19" s="6">
        <v>378715297</v>
      </c>
      <c r="T19" s="4" t="s">
        <v>126</v>
      </c>
      <c r="U19" s="4" t="s">
        <v>127</v>
      </c>
      <c r="V19" s="3" t="s">
        <v>34</v>
      </c>
      <c r="W19" s="3" t="s">
        <v>35</v>
      </c>
      <c r="X19" s="3" t="s">
        <v>128</v>
      </c>
      <c r="Y19" s="3"/>
      <c r="Z19" s="3" t="s">
        <v>37</v>
      </c>
      <c r="AA19" s="3" t="s">
        <v>38</v>
      </c>
      <c r="AB19" s="3" t="s">
        <v>129</v>
      </c>
    </row>
    <row r="20" spans="2:28" ht="42.75" x14ac:dyDescent="0.25">
      <c r="B20" s="8">
        <v>4</v>
      </c>
      <c r="C20" s="9"/>
      <c r="D20" s="8" t="s">
        <v>130</v>
      </c>
      <c r="E20" s="10"/>
      <c r="F20" s="9"/>
      <c r="G20" s="2">
        <v>861</v>
      </c>
      <c r="H20" s="2" t="s">
        <v>131</v>
      </c>
      <c r="I20" s="2">
        <v>927</v>
      </c>
      <c r="J20" s="3" t="s">
        <v>132</v>
      </c>
      <c r="K20" s="3" t="s">
        <v>28</v>
      </c>
      <c r="L20" s="3" t="s">
        <v>29</v>
      </c>
      <c r="M20" s="3" t="s">
        <v>100</v>
      </c>
      <c r="N20" s="11" t="s">
        <v>101</v>
      </c>
      <c r="O20" s="9"/>
      <c r="P20" s="3" t="s">
        <v>133</v>
      </c>
      <c r="Q20" s="3">
        <v>1</v>
      </c>
      <c r="R20" s="5">
        <v>1856382241.0999999</v>
      </c>
      <c r="S20" s="6">
        <v>1856382241</v>
      </c>
      <c r="T20" s="4" t="s">
        <v>134</v>
      </c>
      <c r="U20" s="4" t="s">
        <v>135</v>
      </c>
      <c r="V20" s="3" t="s">
        <v>34</v>
      </c>
      <c r="W20" s="3" t="s">
        <v>35</v>
      </c>
      <c r="X20" s="3" t="s">
        <v>128</v>
      </c>
      <c r="Y20" s="3"/>
      <c r="Z20" s="3" t="s">
        <v>37</v>
      </c>
      <c r="AA20" s="3" t="s">
        <v>38</v>
      </c>
      <c r="AB20" s="3" t="s">
        <v>136</v>
      </c>
    </row>
    <row r="21" spans="2:28" ht="42.75" x14ac:dyDescent="0.25">
      <c r="B21" s="8">
        <v>5</v>
      </c>
      <c r="C21" s="9"/>
      <c r="D21" s="8" t="s">
        <v>137</v>
      </c>
      <c r="E21" s="10"/>
      <c r="F21" s="9"/>
      <c r="G21" s="2">
        <v>862</v>
      </c>
      <c r="H21" s="2" t="s">
        <v>138</v>
      </c>
      <c r="I21" s="2">
        <v>927</v>
      </c>
      <c r="J21" s="3" t="s">
        <v>132</v>
      </c>
      <c r="K21" s="3" t="s">
        <v>28</v>
      </c>
      <c r="L21" s="3" t="s">
        <v>29</v>
      </c>
      <c r="M21" s="3" t="s">
        <v>100</v>
      </c>
      <c r="N21" s="11" t="s">
        <v>101</v>
      </c>
      <c r="O21" s="9"/>
      <c r="P21" s="3" t="s">
        <v>96</v>
      </c>
      <c r="Q21" s="3">
        <v>1</v>
      </c>
      <c r="R21" s="5">
        <v>122699189.90000001</v>
      </c>
      <c r="S21" s="6">
        <v>122699189</v>
      </c>
      <c r="T21" s="4" t="s">
        <v>139</v>
      </c>
      <c r="U21" s="4" t="s">
        <v>139</v>
      </c>
      <c r="V21" s="3" t="s">
        <v>34</v>
      </c>
      <c r="W21" s="3" t="s">
        <v>35</v>
      </c>
      <c r="X21" s="3" t="s">
        <v>36</v>
      </c>
      <c r="Y21" s="3"/>
      <c r="Z21" s="3" t="s">
        <v>37</v>
      </c>
      <c r="AA21" s="3" t="s">
        <v>38</v>
      </c>
      <c r="AB21" s="3" t="s">
        <v>140</v>
      </c>
    </row>
    <row r="22" spans="2:28" ht="38.25" x14ac:dyDescent="0.25">
      <c r="B22" s="8">
        <v>23</v>
      </c>
      <c r="C22" s="9"/>
      <c r="D22" s="8" t="s">
        <v>141</v>
      </c>
      <c r="E22" s="10"/>
      <c r="F22" s="9"/>
      <c r="G22" s="2">
        <v>63</v>
      </c>
      <c r="H22" s="2" t="s">
        <v>142</v>
      </c>
      <c r="I22" s="2">
        <v>928</v>
      </c>
      <c r="J22" s="3" t="s">
        <v>141</v>
      </c>
      <c r="K22" s="3" t="s">
        <v>92</v>
      </c>
      <c r="L22" s="3" t="s">
        <v>93</v>
      </c>
      <c r="M22" s="3" t="s">
        <v>143</v>
      </c>
      <c r="N22" s="11" t="s">
        <v>144</v>
      </c>
      <c r="O22" s="9"/>
      <c r="P22" s="3" t="s">
        <v>96</v>
      </c>
      <c r="Q22" s="3">
        <v>2</v>
      </c>
      <c r="R22" s="5">
        <v>40280667.25</v>
      </c>
      <c r="S22" s="6">
        <v>80561334</v>
      </c>
      <c r="T22" s="4" t="s">
        <v>145</v>
      </c>
      <c r="U22" s="4"/>
      <c r="V22" s="3" t="s">
        <v>34</v>
      </c>
      <c r="W22" s="3" t="s">
        <v>35</v>
      </c>
      <c r="X22" s="3" t="s">
        <v>36</v>
      </c>
      <c r="Y22" s="3"/>
      <c r="Z22" s="3" t="s">
        <v>37</v>
      </c>
      <c r="AA22" s="3" t="s">
        <v>38</v>
      </c>
      <c r="AB22" s="3" t="s">
        <v>146</v>
      </c>
    </row>
    <row r="23" spans="2:28" ht="38.25" x14ac:dyDescent="0.25">
      <c r="B23" s="8">
        <v>23</v>
      </c>
      <c r="C23" s="9"/>
      <c r="D23" s="8" t="s">
        <v>141</v>
      </c>
      <c r="E23" s="10"/>
      <c r="F23" s="9"/>
      <c r="G23" s="2">
        <v>80</v>
      </c>
      <c r="H23" s="2" t="s">
        <v>147</v>
      </c>
      <c r="I23" s="2">
        <v>928</v>
      </c>
      <c r="J23" s="3" t="s">
        <v>141</v>
      </c>
      <c r="K23" s="3" t="s">
        <v>28</v>
      </c>
      <c r="L23" s="3" t="s">
        <v>29</v>
      </c>
      <c r="M23" s="3" t="s">
        <v>124</v>
      </c>
      <c r="N23" s="11" t="s">
        <v>125</v>
      </c>
      <c r="O23" s="9"/>
      <c r="P23" s="3" t="s">
        <v>148</v>
      </c>
      <c r="Q23" s="3">
        <v>1</v>
      </c>
      <c r="R23" s="5">
        <v>300000000</v>
      </c>
      <c r="S23" s="6">
        <v>300000000</v>
      </c>
      <c r="T23" s="4" t="s">
        <v>149</v>
      </c>
      <c r="U23" s="4"/>
      <c r="V23" s="3" t="s">
        <v>34</v>
      </c>
      <c r="W23" s="3" t="s">
        <v>35</v>
      </c>
      <c r="X23" s="3" t="s">
        <v>36</v>
      </c>
      <c r="Y23" s="3"/>
      <c r="Z23" s="3" t="s">
        <v>37</v>
      </c>
      <c r="AA23" s="3" t="s">
        <v>38</v>
      </c>
      <c r="AB23" s="3" t="s">
        <v>146</v>
      </c>
    </row>
    <row r="24" spans="2:28" ht="89.25" x14ac:dyDescent="0.25">
      <c r="B24" s="8">
        <v>23</v>
      </c>
      <c r="C24" s="9"/>
      <c r="D24" s="8" t="s">
        <v>141</v>
      </c>
      <c r="E24" s="10"/>
      <c r="F24" s="9"/>
      <c r="G24" s="2">
        <v>83</v>
      </c>
      <c r="H24" s="2" t="s">
        <v>150</v>
      </c>
      <c r="I24" s="2">
        <v>928</v>
      </c>
      <c r="J24" s="3" t="s">
        <v>141</v>
      </c>
      <c r="K24" s="3" t="s">
        <v>28</v>
      </c>
      <c r="L24" s="3" t="s">
        <v>29</v>
      </c>
      <c r="M24" s="3" t="s">
        <v>124</v>
      </c>
      <c r="N24" s="11" t="s">
        <v>125</v>
      </c>
      <c r="O24" s="9"/>
      <c r="P24" s="3" t="s">
        <v>151</v>
      </c>
      <c r="Q24" s="3">
        <v>1</v>
      </c>
      <c r="R24" s="5">
        <v>700000000</v>
      </c>
      <c r="S24" s="6">
        <v>700000000</v>
      </c>
      <c r="T24" s="4" t="s">
        <v>152</v>
      </c>
      <c r="U24" s="4"/>
      <c r="V24" s="3" t="s">
        <v>34</v>
      </c>
      <c r="W24" s="3" t="s">
        <v>35</v>
      </c>
      <c r="X24" s="3" t="s">
        <v>36</v>
      </c>
      <c r="Y24" s="3"/>
      <c r="Z24" s="3" t="s">
        <v>37</v>
      </c>
      <c r="AA24" s="3" t="s">
        <v>38</v>
      </c>
      <c r="AB24" s="3" t="s">
        <v>146</v>
      </c>
    </row>
    <row r="25" spans="2:28" ht="38.25" x14ac:dyDescent="0.25">
      <c r="B25" s="8">
        <v>25</v>
      </c>
      <c r="C25" s="9"/>
      <c r="D25" s="8" t="s">
        <v>153</v>
      </c>
      <c r="E25" s="10"/>
      <c r="F25" s="9"/>
      <c r="G25" s="2">
        <v>709</v>
      </c>
      <c r="H25" s="2" t="s">
        <v>154</v>
      </c>
      <c r="I25" s="2">
        <v>930</v>
      </c>
      <c r="J25" s="3" t="s">
        <v>155</v>
      </c>
      <c r="K25" s="3" t="s">
        <v>28</v>
      </c>
      <c r="L25" s="3" t="s">
        <v>29</v>
      </c>
      <c r="M25" s="3" t="s">
        <v>156</v>
      </c>
      <c r="N25" s="11" t="s">
        <v>157</v>
      </c>
      <c r="O25" s="9"/>
      <c r="P25" s="3" t="s">
        <v>96</v>
      </c>
      <c r="Q25" s="3">
        <v>1</v>
      </c>
      <c r="R25" s="5">
        <v>125000000</v>
      </c>
      <c r="S25" s="6">
        <v>125000000</v>
      </c>
      <c r="T25" s="4" t="s">
        <v>158</v>
      </c>
      <c r="U25" s="4" t="s">
        <v>159</v>
      </c>
      <c r="V25" s="3" t="s">
        <v>34</v>
      </c>
      <c r="W25" s="3" t="s">
        <v>35</v>
      </c>
      <c r="X25" s="3" t="s">
        <v>36</v>
      </c>
      <c r="Y25" s="3"/>
      <c r="Z25" s="3" t="s">
        <v>37</v>
      </c>
      <c r="AA25" s="3" t="s">
        <v>38</v>
      </c>
      <c r="AB25" s="3" t="s">
        <v>160</v>
      </c>
    </row>
    <row r="26" spans="2:28" ht="2.25" customHeight="1" x14ac:dyDescent="0.25"/>
    <row r="27" spans="2:28" x14ac:dyDescent="0.25">
      <c r="S27" s="7">
        <f>SUM(S7:S26)</f>
        <v>7774137972</v>
      </c>
    </row>
  </sheetData>
  <mergeCells count="63">
    <mergeCell ref="C1:D4"/>
    <mergeCell ref="F1:N1"/>
    <mergeCell ref="F3:N3"/>
    <mergeCell ref="B6:C6"/>
    <mergeCell ref="D6:F6"/>
    <mergeCell ref="N6:O6"/>
    <mergeCell ref="B7:C7"/>
    <mergeCell ref="D7:F7"/>
    <mergeCell ref="N7:O7"/>
    <mergeCell ref="B8:C8"/>
    <mergeCell ref="D8:F8"/>
    <mergeCell ref="N8:O8"/>
    <mergeCell ref="B9:C9"/>
    <mergeCell ref="D9:F9"/>
    <mergeCell ref="N9:O9"/>
    <mergeCell ref="B10:C10"/>
    <mergeCell ref="D10:F10"/>
    <mergeCell ref="N10:O10"/>
    <mergeCell ref="B11:C11"/>
    <mergeCell ref="D11:F11"/>
    <mergeCell ref="N11:O11"/>
    <mergeCell ref="B12:C12"/>
    <mergeCell ref="D12:F12"/>
    <mergeCell ref="N12:O12"/>
    <mergeCell ref="B13:C13"/>
    <mergeCell ref="D13:F13"/>
    <mergeCell ref="N13:O13"/>
    <mergeCell ref="B14:C14"/>
    <mergeCell ref="D14:F14"/>
    <mergeCell ref="N14:O14"/>
    <mergeCell ref="B15:C15"/>
    <mergeCell ref="D15:F15"/>
    <mergeCell ref="N15:O15"/>
    <mergeCell ref="B16:C16"/>
    <mergeCell ref="D16:F16"/>
    <mergeCell ref="N16:O16"/>
    <mergeCell ref="B17:C17"/>
    <mergeCell ref="D17:F17"/>
    <mergeCell ref="N17:O17"/>
    <mergeCell ref="B18:C18"/>
    <mergeCell ref="D18:F18"/>
    <mergeCell ref="N18:O18"/>
    <mergeCell ref="B19:C19"/>
    <mergeCell ref="D19:F19"/>
    <mergeCell ref="N19:O19"/>
    <mergeCell ref="B20:C20"/>
    <mergeCell ref="D20:F20"/>
    <mergeCell ref="N20:O20"/>
    <mergeCell ref="B21:C21"/>
    <mergeCell ref="D21:F21"/>
    <mergeCell ref="N21:O21"/>
    <mergeCell ref="B22:C22"/>
    <mergeCell ref="D22:F22"/>
    <mergeCell ref="N22:O22"/>
    <mergeCell ref="B25:C25"/>
    <mergeCell ref="D25:F25"/>
    <mergeCell ref="N25:O25"/>
    <mergeCell ref="B23:C23"/>
    <mergeCell ref="D23:F23"/>
    <mergeCell ref="N23:O23"/>
    <mergeCell ref="B24:C24"/>
    <mergeCell ref="D24:F24"/>
    <mergeCell ref="N24:O24"/>
  </mergeCells>
  <pageMargins left="1" right="1" top="1" bottom="1.01042007874016" header="1" footer="1"/>
  <pageSetup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CONSTRUCCIONES</vt:lpstr>
      <vt:lpstr>CONSTRUCCIONES!Títulos_a_imprimir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Paulo Mena Quesada</cp:lastModifiedBy>
  <dcterms:created xsi:type="dcterms:W3CDTF">2026-05-25T17:08:02Z</dcterms:created>
  <dcterms:modified xsi:type="dcterms:W3CDTF">2026-06-11T15:54:14Z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